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at\AppData\Local\Microsoft\Windows\INetCache\Content.Outlook\8CUB119Q\"/>
    </mc:Choice>
  </mc:AlternateContent>
  <workbookProtection lockStructure="1"/>
  <bookViews>
    <workbookView xWindow="480" yWindow="45" windowWidth="27960" windowHeight="12855"/>
  </bookViews>
  <sheets>
    <sheet name="כתב כמויות " sheetId="1" r:id="rId1"/>
    <sheet name="אומדן " sheetId="2" r:id="rId2"/>
  </sheets>
  <definedNames>
    <definedName name="_xlnm.Print_Area" localSheetId="1">'אומדן '!$A$1:$F$23</definedName>
  </definedNames>
  <calcPr calcId="162913"/>
</workbook>
</file>

<file path=xl/calcChain.xml><?xml version="1.0" encoding="utf-8"?>
<calcChain xmlns="http://schemas.openxmlformats.org/spreadsheetml/2006/main">
  <c r="F18" i="1" l="1"/>
  <c r="F13" i="1"/>
  <c r="F10" i="1"/>
  <c r="F11" i="1"/>
  <c r="F9" i="1"/>
  <c r="F7" i="1"/>
  <c r="F17" i="1" s="1"/>
  <c r="F19" i="1" s="1"/>
  <c r="F5" i="1"/>
  <c r="F4" i="1"/>
  <c r="F11" i="2" l="1"/>
  <c r="F10" i="2"/>
  <c r="F9" i="2"/>
  <c r="F13" i="2" s="1"/>
  <c r="F22" i="2" s="1"/>
  <c r="F5" i="2"/>
  <c r="F4" i="2"/>
  <c r="F7" i="2" s="1"/>
  <c r="F21" i="2" s="1"/>
  <c r="F23" i="2" l="1"/>
</calcChain>
</file>

<file path=xl/sharedStrings.xml><?xml version="1.0" encoding="utf-8"?>
<sst xmlns="http://schemas.openxmlformats.org/spreadsheetml/2006/main" count="52" uniqueCount="21">
  <si>
    <t>מס"ד</t>
  </si>
  <si>
    <t xml:space="preserve">תיאור </t>
  </si>
  <si>
    <t>יח'</t>
  </si>
  <si>
    <t xml:space="preserve">כמות </t>
  </si>
  <si>
    <t xml:space="preserve">מחיר </t>
  </si>
  <si>
    <t xml:space="preserve">סה"כ </t>
  </si>
  <si>
    <t xml:space="preserve">                                  </t>
  </si>
  <si>
    <t>קומפלט</t>
  </si>
  <si>
    <t xml:space="preserve">ביצוע של עבודות איטום גג מיכל T-155, קוטר 48.80 מ'. העבודה כוללת: אישור מזמין ואספקה של חומר האטימה, הכנה אישור ויישום של תוכנית בטיחות, הכנה של פני השטח בהתאם להוראות יצרן החומר, יישום של חומר אטימה ואיטום של תפרי הפנלים בגג המיכל כולל חדירות ופתחי האדם הכל מושלם ומותקן. עם גמר עבודות האיטום ביצוע של בדיקת אטימות של הגג ע"י המטרה של מים. </t>
  </si>
  <si>
    <t>מ"א</t>
  </si>
  <si>
    <t xml:space="preserve">עבודות איטום גג מיכל </t>
  </si>
  <si>
    <t xml:space="preserve">פרק 01 - עבודות איטום </t>
  </si>
  <si>
    <t xml:space="preserve">סה"כ פרק 01 - עבודת איטום </t>
  </si>
  <si>
    <t xml:space="preserve">פרק 02 - עבוודת ברג'י </t>
  </si>
  <si>
    <t xml:space="preserve">ש"ע </t>
  </si>
  <si>
    <t xml:space="preserve">עבודות פועל מקצועי / מנ"ע כולל כלי עבודה </t>
  </si>
  <si>
    <t xml:space="preserve">עבודת פועל פשוט </t>
  </si>
  <si>
    <t xml:space="preserve">אספקה והתקנה של מקטעי יריעה - ממברנה - אטימה חדשה בחיבור של גג מיכל לדופן מיכל. העבודה כוללת: אספקה של יריעה, מדידה, חיתוך והתקנה של יריעה חדשה כולל כל חומרי העזר הנדרשים, כללי הרמה הכל מושלם ומותקן. </t>
  </si>
  <si>
    <t xml:space="preserve">סה"כ פרק 02 - עבוודת ברג'י </t>
  </si>
  <si>
    <t xml:space="preserve">סה"כ עבודות איטום גג מיכל </t>
  </si>
  <si>
    <t>עבודת מנוף / במת הרמה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</si>
</sst>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Arial"/>
      <family val="2"/>
      <charset val="177"/>
      <scheme val="minor"/>
    </font>
    <font>
      <sz val="12"/>
      <color theme="1"/>
      <name val="David"/>
      <family val="2"/>
    </font>
    <font>
      <b/>
      <sz val="12"/>
      <color theme="1"/>
      <name val="David"/>
      <family val="2"/>
    </font>
    <font>
      <b/>
      <sz val="16"/>
      <color theme="1"/>
      <name val="David"/>
      <family val="2"/>
    </font>
    <font>
      <b/>
      <sz val="16"/>
      <color theme="1"/>
      <name val="Arial"/>
      <family val="2"/>
      <scheme val="minor"/>
    </font>
    <font>
      <b/>
      <sz val="12"/>
      <color theme="1"/>
      <name val="Arial"/>
      <family val="2"/>
      <scheme val="minor"/>
    </font>
    <font>
      <sz val="12"/>
      <color theme="1"/>
      <name val="Arial"/>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25">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ck">
        <color auto="1"/>
      </left>
      <right style="thin">
        <color auto="1"/>
      </right>
      <top/>
      <bottom style="thick">
        <color auto="1"/>
      </bottom>
      <diagonal/>
    </border>
  </borders>
  <cellStyleXfs count="1">
    <xf numFmtId="0" fontId="0" fillId="0" borderId="0"/>
  </cellStyleXfs>
  <cellXfs count="67">
    <xf numFmtId="0" fontId="0" fillId="0" borderId="0" xfId="0"/>
    <xf numFmtId="0" fontId="1" fillId="0" borderId="0" xfId="0" applyFont="1" applyAlignment="1">
      <alignment wrapText="1"/>
    </xf>
    <xf numFmtId="0" fontId="1" fillId="0" borderId="0" xfId="0" applyFont="1" applyAlignment="1">
      <alignment horizontal="center" wrapText="1"/>
    </xf>
    <xf numFmtId="0" fontId="2" fillId="0" borderId="0" xfId="0" applyFont="1" applyAlignment="1">
      <alignment wrapText="1"/>
    </xf>
    <xf numFmtId="0" fontId="3" fillId="3" borderId="0" xfId="0" applyFont="1" applyFill="1" applyAlignment="1">
      <alignment wrapText="1"/>
    </xf>
    <xf numFmtId="0" fontId="1" fillId="0" borderId="0" xfId="0" applyFont="1" applyBorder="1" applyAlignment="1">
      <alignment wrapText="1"/>
    </xf>
    <xf numFmtId="3" fontId="1" fillId="0" borderId="0" xfId="0" applyNumberFormat="1" applyFont="1" applyAlignment="1">
      <alignment horizontal="center" wrapText="1"/>
    </xf>
    <xf numFmtId="0" fontId="5" fillId="4" borderId="12" xfId="0" applyFont="1" applyFill="1" applyBorder="1" applyAlignment="1">
      <alignment wrapText="1"/>
    </xf>
    <xf numFmtId="0" fontId="5" fillId="4" borderId="13" xfId="0" applyFont="1" applyFill="1" applyBorder="1" applyAlignment="1">
      <alignment wrapText="1"/>
    </xf>
    <xf numFmtId="0" fontId="5" fillId="4" borderId="13" xfId="0" applyFont="1" applyFill="1" applyBorder="1" applyAlignment="1">
      <alignment horizontal="center" wrapText="1"/>
    </xf>
    <xf numFmtId="3" fontId="5" fillId="4" borderId="13" xfId="0" applyNumberFormat="1" applyFont="1" applyFill="1" applyBorder="1" applyAlignment="1">
      <alignment horizontal="center" wrapText="1"/>
    </xf>
    <xf numFmtId="3" fontId="5" fillId="4" borderId="14" xfId="0" applyNumberFormat="1" applyFont="1" applyFill="1" applyBorder="1" applyAlignment="1">
      <alignment horizontal="center" wrapText="1"/>
    </xf>
    <xf numFmtId="0" fontId="6" fillId="0" borderId="9" xfId="0" applyFont="1" applyBorder="1" applyAlignment="1">
      <alignment wrapText="1"/>
    </xf>
    <xf numFmtId="0" fontId="6" fillId="0" borderId="10" xfId="0" applyFont="1" applyBorder="1" applyAlignment="1">
      <alignment wrapText="1"/>
    </xf>
    <xf numFmtId="0" fontId="6" fillId="0" borderId="10" xfId="0" applyFont="1" applyBorder="1" applyAlignment="1">
      <alignment horizontal="center" wrapText="1"/>
    </xf>
    <xf numFmtId="3" fontId="6" fillId="0" borderId="10" xfId="0" applyNumberFormat="1" applyFont="1" applyBorder="1" applyAlignment="1">
      <alignment horizontal="center" wrapText="1"/>
    </xf>
    <xf numFmtId="3" fontId="6" fillId="0" borderId="11" xfId="0" applyNumberFormat="1" applyFont="1" applyBorder="1" applyAlignment="1">
      <alignment horizontal="center" wrapText="1"/>
    </xf>
    <xf numFmtId="0" fontId="6" fillId="0" borderId="4" xfId="0" applyFont="1" applyBorder="1" applyAlignment="1">
      <alignment wrapText="1"/>
    </xf>
    <xf numFmtId="0" fontId="6" fillId="0" borderId="5" xfId="0" applyFont="1" applyBorder="1" applyAlignment="1">
      <alignment wrapText="1"/>
    </xf>
    <xf numFmtId="0" fontId="6" fillId="0" borderId="5" xfId="0" applyFont="1" applyBorder="1" applyAlignment="1">
      <alignment horizontal="center" wrapText="1"/>
    </xf>
    <xf numFmtId="3" fontId="6" fillId="0" borderId="5" xfId="0" applyNumberFormat="1" applyFont="1" applyBorder="1" applyAlignment="1">
      <alignment horizontal="center" wrapText="1"/>
    </xf>
    <xf numFmtId="0" fontId="6" fillId="0" borderId="15" xfId="0" applyFont="1" applyBorder="1" applyAlignment="1">
      <alignment wrapText="1"/>
    </xf>
    <xf numFmtId="0" fontId="6" fillId="0" borderId="16" xfId="0" applyFont="1" applyBorder="1" applyAlignment="1">
      <alignment wrapText="1"/>
    </xf>
    <xf numFmtId="0" fontId="6" fillId="0" borderId="16" xfId="0" applyFont="1" applyBorder="1" applyAlignment="1">
      <alignment horizontal="center" wrapText="1"/>
    </xf>
    <xf numFmtId="3" fontId="6" fillId="0" borderId="16" xfId="0" applyNumberFormat="1" applyFont="1" applyBorder="1" applyAlignment="1">
      <alignment horizontal="center" wrapText="1"/>
    </xf>
    <xf numFmtId="3" fontId="6" fillId="0" borderId="17" xfId="0" applyNumberFormat="1" applyFont="1" applyBorder="1" applyAlignment="1">
      <alignment horizontal="center" wrapText="1"/>
    </xf>
    <xf numFmtId="3" fontId="6" fillId="0" borderId="13" xfId="0" applyNumberFormat="1" applyFont="1" applyBorder="1" applyAlignment="1">
      <alignment horizontal="center" wrapText="1"/>
    </xf>
    <xf numFmtId="3" fontId="5" fillId="0" borderId="14" xfId="0" applyNumberFormat="1" applyFont="1" applyBorder="1" applyAlignment="1">
      <alignment horizontal="center" wrapText="1"/>
    </xf>
    <xf numFmtId="0" fontId="6" fillId="0" borderId="1" xfId="0" applyFont="1" applyBorder="1" applyAlignment="1">
      <alignment wrapText="1"/>
    </xf>
    <xf numFmtId="0" fontId="6" fillId="0" borderId="2" xfId="0" applyFont="1" applyBorder="1" applyAlignment="1">
      <alignment wrapText="1"/>
    </xf>
    <xf numFmtId="0" fontId="6" fillId="0" borderId="2" xfId="0" applyFont="1" applyBorder="1" applyAlignment="1">
      <alignment horizontal="center" wrapText="1"/>
    </xf>
    <xf numFmtId="3" fontId="6" fillId="0" borderId="2" xfId="0" applyNumberFormat="1" applyFont="1" applyBorder="1" applyAlignment="1">
      <alignment horizontal="center" wrapText="1"/>
    </xf>
    <xf numFmtId="3" fontId="6" fillId="0" borderId="3" xfId="0" applyNumberFormat="1" applyFont="1" applyBorder="1" applyAlignment="1">
      <alignment horizontal="center" wrapText="1"/>
    </xf>
    <xf numFmtId="3" fontId="6" fillId="0" borderId="6" xfId="0" applyNumberFormat="1" applyFont="1" applyBorder="1" applyAlignment="1">
      <alignment horizontal="center" wrapText="1"/>
    </xf>
    <xf numFmtId="0" fontId="6" fillId="0" borderId="24" xfId="0" applyFont="1" applyBorder="1" applyAlignment="1">
      <alignment wrapText="1"/>
    </xf>
    <xf numFmtId="0" fontId="6" fillId="0" borderId="7" xfId="0" applyFont="1" applyBorder="1" applyAlignment="1">
      <alignment wrapText="1"/>
    </xf>
    <xf numFmtId="0" fontId="6" fillId="0" borderId="7" xfId="0" applyFont="1" applyBorder="1" applyAlignment="1">
      <alignment horizontal="center" wrapText="1"/>
    </xf>
    <xf numFmtId="3" fontId="6" fillId="0" borderId="7" xfId="0" applyNumberFormat="1" applyFont="1" applyBorder="1" applyAlignment="1">
      <alignment horizontal="center" wrapText="1"/>
    </xf>
    <xf numFmtId="3" fontId="6" fillId="0" borderId="8" xfId="0" applyNumberFormat="1" applyFont="1" applyBorder="1" applyAlignment="1">
      <alignment horizontal="center" wrapText="1"/>
    </xf>
    <xf numFmtId="0" fontId="6" fillId="0" borderId="0" xfId="0" applyFont="1" applyBorder="1" applyAlignment="1">
      <alignment wrapText="1"/>
    </xf>
    <xf numFmtId="0" fontId="6" fillId="0" borderId="0" xfId="0" applyFont="1" applyBorder="1" applyAlignment="1">
      <alignment horizontal="center" wrapText="1"/>
    </xf>
    <xf numFmtId="3" fontId="6" fillId="0" borderId="0" xfId="0" applyNumberFormat="1" applyFont="1" applyBorder="1" applyAlignment="1">
      <alignment horizontal="center" wrapText="1"/>
    </xf>
    <xf numFmtId="0" fontId="5" fillId="4" borderId="14" xfId="0" applyFont="1" applyFill="1" applyBorder="1" applyAlignment="1">
      <alignment horizontal="center" wrapText="1"/>
    </xf>
    <xf numFmtId="0" fontId="6" fillId="0" borderId="11" xfId="0" applyFont="1" applyBorder="1" applyAlignment="1">
      <alignment horizontal="center" wrapText="1"/>
    </xf>
    <xf numFmtId="0" fontId="6" fillId="0" borderId="6" xfId="0" applyFont="1" applyBorder="1" applyAlignment="1">
      <alignment horizontal="center" wrapText="1"/>
    </xf>
    <xf numFmtId="0" fontId="6" fillId="0" borderId="17" xfId="0"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3" xfId="0" applyFont="1" applyBorder="1" applyAlignment="1">
      <alignment horizontal="center" wrapText="1"/>
    </xf>
    <xf numFmtId="0" fontId="6" fillId="0" borderId="8" xfId="0" applyFont="1" applyBorder="1" applyAlignment="1">
      <alignment horizontal="center" wrapText="1"/>
    </xf>
    <xf numFmtId="0" fontId="0" fillId="0" borderId="14" xfId="0" applyFont="1" applyBorder="1" applyAlignment="1">
      <alignment horizontal="center" wrapText="1"/>
    </xf>
    <xf numFmtId="0" fontId="5" fillId="2" borderId="21" xfId="0" applyFont="1" applyFill="1" applyBorder="1" applyAlignment="1">
      <alignment horizontal="right" wrapText="1"/>
    </xf>
    <xf numFmtId="0" fontId="5" fillId="2" borderId="22" xfId="0" applyFont="1" applyFill="1" applyBorder="1" applyAlignment="1">
      <alignment horizontal="right" wrapText="1"/>
    </xf>
    <xf numFmtId="0" fontId="5" fillId="2" borderId="23" xfId="0" applyFont="1" applyFill="1" applyBorder="1" applyAlignment="1">
      <alignment horizontal="right" wrapText="1"/>
    </xf>
    <xf numFmtId="0" fontId="5" fillId="0" borderId="18" xfId="0" applyFont="1" applyBorder="1" applyAlignment="1">
      <alignment horizontal="right" wrapText="1"/>
    </xf>
    <xf numFmtId="0" fontId="5" fillId="0" borderId="19" xfId="0" applyFont="1" applyBorder="1" applyAlignment="1">
      <alignment horizontal="right" wrapText="1"/>
    </xf>
    <xf numFmtId="0" fontId="5" fillId="0" borderId="20" xfId="0" applyFont="1" applyBorder="1" applyAlignment="1">
      <alignment horizontal="right" wrapText="1"/>
    </xf>
    <xf numFmtId="0" fontId="5" fillId="0" borderId="12" xfId="0" applyFont="1" applyBorder="1" applyAlignment="1">
      <alignment horizontal="right" wrapText="1"/>
    </xf>
    <xf numFmtId="0" fontId="5" fillId="0" borderId="13" xfId="0" applyFont="1" applyBorder="1" applyAlignment="1">
      <alignment horizontal="right" wrapText="1"/>
    </xf>
    <xf numFmtId="0" fontId="4" fillId="2" borderId="12" xfId="0" applyFont="1" applyFill="1" applyBorder="1" applyAlignment="1">
      <alignment horizontal="center" wrapText="1"/>
    </xf>
    <xf numFmtId="0" fontId="4" fillId="2" borderId="13" xfId="0" applyFont="1" applyFill="1" applyBorder="1" applyAlignment="1">
      <alignment horizontal="center" wrapText="1"/>
    </xf>
    <xf numFmtId="0" fontId="4" fillId="2" borderId="14" xfId="0" applyFont="1" applyFill="1" applyBorder="1" applyAlignment="1">
      <alignment horizont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right" wrapText="1"/>
    </xf>
    <xf numFmtId="0" fontId="5" fillId="0" borderId="16" xfId="0" applyFont="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rightToLeft="1" tabSelected="1" workbookViewId="0">
      <selection activeCell="I6" sqref="I6"/>
    </sheetView>
  </sheetViews>
  <sheetFormatPr defaultRowHeight="15.75" x14ac:dyDescent="0.25"/>
  <cols>
    <col min="1" max="1" width="7.5" style="1" customWidth="1"/>
    <col min="2" max="2" width="39.5" style="1" customWidth="1"/>
    <col min="3" max="3" width="7.625" style="2" customWidth="1"/>
    <col min="4" max="4" width="7.375" style="2" customWidth="1"/>
    <col min="5" max="6" width="9" style="2"/>
    <col min="7" max="16384" width="9" style="1"/>
  </cols>
  <sheetData>
    <row r="1" spans="1:12" s="4" customFormat="1" ht="21.75" thickTop="1" thickBot="1" x14ac:dyDescent="0.35">
      <c r="A1" s="59" t="s">
        <v>10</v>
      </c>
      <c r="B1" s="60"/>
      <c r="C1" s="60"/>
      <c r="D1" s="60"/>
      <c r="E1" s="60"/>
      <c r="F1" s="61"/>
    </row>
    <row r="2" spans="1:12" s="3" customFormat="1" ht="17.25" thickTop="1" thickBot="1" x14ac:dyDescent="0.3">
      <c r="A2" s="7" t="s">
        <v>0</v>
      </c>
      <c r="B2" s="8" t="s">
        <v>1</v>
      </c>
      <c r="C2" s="9" t="s">
        <v>2</v>
      </c>
      <c r="D2" s="9" t="s">
        <v>3</v>
      </c>
      <c r="E2" s="9" t="s">
        <v>4</v>
      </c>
      <c r="F2" s="42" t="s">
        <v>5</v>
      </c>
    </row>
    <row r="3" spans="1:12" ht="17.25" thickTop="1" thickBot="1" x14ac:dyDescent="0.3">
      <c r="A3" s="62" t="s">
        <v>11</v>
      </c>
      <c r="B3" s="63"/>
      <c r="C3" s="63"/>
      <c r="D3" s="63"/>
      <c r="E3" s="63"/>
      <c r="F3" s="64"/>
    </row>
    <row r="4" spans="1:12" ht="136.5" customHeight="1" thickTop="1" x14ac:dyDescent="0.25">
      <c r="A4" s="12">
        <v>1.01</v>
      </c>
      <c r="B4" s="13" t="s">
        <v>8</v>
      </c>
      <c r="C4" s="14" t="s">
        <v>7</v>
      </c>
      <c r="D4" s="14">
        <v>1</v>
      </c>
      <c r="E4" s="14"/>
      <c r="F4" s="43">
        <f>E4*D4</f>
        <v>0</v>
      </c>
    </row>
    <row r="5" spans="1:12" ht="81" customHeight="1" x14ac:dyDescent="0.25">
      <c r="A5" s="17">
        <v>1.02</v>
      </c>
      <c r="B5" s="18" t="s">
        <v>17</v>
      </c>
      <c r="C5" s="19" t="s">
        <v>9</v>
      </c>
      <c r="D5" s="19">
        <v>10</v>
      </c>
      <c r="E5" s="19"/>
      <c r="F5" s="44">
        <f>E5*D5</f>
        <v>0</v>
      </c>
      <c r="L5" s="1" t="s">
        <v>6</v>
      </c>
    </row>
    <row r="6" spans="1:12" ht="16.5" thickBot="1" x14ac:dyDescent="0.3">
      <c r="A6" s="21"/>
      <c r="B6" s="22"/>
      <c r="C6" s="23"/>
      <c r="D6" s="23"/>
      <c r="E6" s="23"/>
      <c r="F6" s="45"/>
    </row>
    <row r="7" spans="1:12" ht="17.25" thickTop="1" thickBot="1" x14ac:dyDescent="0.3">
      <c r="A7" s="57" t="s">
        <v>12</v>
      </c>
      <c r="B7" s="58"/>
      <c r="C7" s="58"/>
      <c r="D7" s="58"/>
      <c r="E7" s="46"/>
      <c r="F7" s="50">
        <f>SUM(F4:F6)</f>
        <v>0</v>
      </c>
    </row>
    <row r="8" spans="1:12" s="3" customFormat="1" ht="17.25" thickTop="1" thickBot="1" x14ac:dyDescent="0.3">
      <c r="A8" s="62" t="s">
        <v>13</v>
      </c>
      <c r="B8" s="63"/>
      <c r="C8" s="63"/>
      <c r="D8" s="63"/>
      <c r="E8" s="63"/>
      <c r="F8" s="64"/>
    </row>
    <row r="9" spans="1:12" ht="17.25" thickTop="1" thickBot="1" x14ac:dyDescent="0.3">
      <c r="A9" s="28">
        <v>2.0099999999999998</v>
      </c>
      <c r="B9" s="29" t="s">
        <v>15</v>
      </c>
      <c r="C9" s="30" t="s">
        <v>14</v>
      </c>
      <c r="D9" s="30">
        <v>12</v>
      </c>
      <c r="E9" s="30"/>
      <c r="F9" s="48">
        <f>E9*D9</f>
        <v>0</v>
      </c>
    </row>
    <row r="10" spans="1:12" ht="17.25" thickTop="1" thickBot="1" x14ac:dyDescent="0.3">
      <c r="A10" s="17">
        <v>2.02</v>
      </c>
      <c r="B10" s="18" t="s">
        <v>16</v>
      </c>
      <c r="C10" s="19" t="s">
        <v>14</v>
      </c>
      <c r="D10" s="19">
        <v>20</v>
      </c>
      <c r="E10" s="19"/>
      <c r="F10" s="48">
        <f t="shared" ref="F10:F11" si="0">E10*D10</f>
        <v>0</v>
      </c>
    </row>
    <row r="11" spans="1:12" ht="16.5" thickTop="1" x14ac:dyDescent="0.25">
      <c r="A11" s="17">
        <v>2.0299999999999998</v>
      </c>
      <c r="B11" s="18" t="s">
        <v>20</v>
      </c>
      <c r="C11" s="19" t="s">
        <v>14</v>
      </c>
      <c r="D11" s="19">
        <v>20</v>
      </c>
      <c r="E11" s="19"/>
      <c r="F11" s="48">
        <f t="shared" si="0"/>
        <v>0</v>
      </c>
    </row>
    <row r="12" spans="1:12" ht="16.5" thickBot="1" x14ac:dyDescent="0.3">
      <c r="A12" s="34"/>
      <c r="B12" s="35"/>
      <c r="C12" s="36"/>
      <c r="D12" s="36"/>
      <c r="E12" s="36"/>
      <c r="F12" s="49"/>
    </row>
    <row r="13" spans="1:12" ht="17.25" thickTop="1" thickBot="1" x14ac:dyDescent="0.3">
      <c r="A13" s="57" t="s">
        <v>18</v>
      </c>
      <c r="B13" s="58"/>
      <c r="C13" s="58"/>
      <c r="D13" s="58"/>
      <c r="E13" s="58"/>
      <c r="F13" s="47">
        <f>SUM(F9:F12)</f>
        <v>0</v>
      </c>
    </row>
    <row r="14" spans="1:12" s="5" customFormat="1" ht="16.5" thickTop="1" x14ac:dyDescent="0.25">
      <c r="A14" s="39"/>
      <c r="B14" s="39"/>
      <c r="C14" s="40"/>
      <c r="D14" s="40"/>
      <c r="E14" s="40"/>
      <c r="F14" s="40"/>
    </row>
    <row r="15" spans="1:12" s="5" customFormat="1" ht="16.5" thickBot="1" x14ac:dyDescent="0.3">
      <c r="A15" s="39"/>
      <c r="B15" s="39"/>
      <c r="C15" s="40"/>
      <c r="D15" s="40"/>
      <c r="E15" s="40"/>
      <c r="F15" s="40"/>
    </row>
    <row r="16" spans="1:12" ht="21.75" thickTop="1" thickBot="1" x14ac:dyDescent="0.35">
      <c r="A16" s="59" t="s">
        <v>19</v>
      </c>
      <c r="B16" s="60"/>
      <c r="C16" s="60"/>
      <c r="D16" s="60"/>
      <c r="E16" s="60"/>
      <c r="F16" s="61"/>
    </row>
    <row r="17" spans="1:6" ht="16.5" customHeight="1" thickTop="1" x14ac:dyDescent="0.25">
      <c r="A17" s="54" t="s">
        <v>12</v>
      </c>
      <c r="B17" s="55"/>
      <c r="C17" s="55"/>
      <c r="D17" s="55"/>
      <c r="E17" s="56"/>
      <c r="F17" s="43">
        <f>F7</f>
        <v>0</v>
      </c>
    </row>
    <row r="18" spans="1:6" ht="16.5" thickBot="1" x14ac:dyDescent="0.3">
      <c r="A18" s="65" t="s">
        <v>18</v>
      </c>
      <c r="B18" s="66"/>
      <c r="C18" s="66"/>
      <c r="D18" s="66"/>
      <c r="E18" s="66"/>
      <c r="F18" s="45">
        <f>F13</f>
        <v>0</v>
      </c>
    </row>
    <row r="19" spans="1:6" ht="17.25" thickTop="1" thickBot="1" x14ac:dyDescent="0.3">
      <c r="A19" s="51" t="s">
        <v>19</v>
      </c>
      <c r="B19" s="52"/>
      <c r="C19" s="52"/>
      <c r="D19" s="52"/>
      <c r="E19" s="53"/>
      <c r="F19" s="47">
        <f>SUM(F17:F18)</f>
        <v>0</v>
      </c>
    </row>
    <row r="20" spans="1:6" ht="16.5" thickTop="1" x14ac:dyDescent="0.25"/>
  </sheetData>
  <sheetProtection sheet="1"/>
  <protectedRanges>
    <protectedRange sqref="E9:E11" name="טווח2"/>
    <protectedRange sqref="E4:E5" name="טווח1"/>
  </protectedRanges>
  <mergeCells count="9">
    <mergeCell ref="A19:E19"/>
    <mergeCell ref="A17:E17"/>
    <mergeCell ref="A7:D7"/>
    <mergeCell ref="A1:F1"/>
    <mergeCell ref="A3:F3"/>
    <mergeCell ref="A8:F8"/>
    <mergeCell ref="A13:E13"/>
    <mergeCell ref="A18:E18"/>
    <mergeCell ref="A16:F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rightToLeft="1" view="pageBreakPreview" zoomScaleNormal="100" zoomScaleSheetLayoutView="100" workbookViewId="0">
      <selection activeCell="D5" sqref="D5"/>
    </sheetView>
  </sheetViews>
  <sheetFormatPr defaultRowHeight="15.75" x14ac:dyDescent="0.25"/>
  <cols>
    <col min="1" max="1" width="7.5" style="1" customWidth="1"/>
    <col min="2" max="2" width="39.5" style="1" customWidth="1"/>
    <col min="3" max="3" width="7.625" style="2" customWidth="1"/>
    <col min="4" max="4" width="7.375" style="2" customWidth="1"/>
    <col min="5" max="5" width="11.125" style="6" customWidth="1"/>
    <col min="6" max="6" width="12.375" style="6" customWidth="1"/>
    <col min="7" max="16384" width="9" style="1"/>
  </cols>
  <sheetData>
    <row r="1" spans="1:12" s="4" customFormat="1" ht="21.75" thickTop="1" thickBot="1" x14ac:dyDescent="0.35">
      <c r="A1" s="59" t="s">
        <v>10</v>
      </c>
      <c r="B1" s="60"/>
      <c r="C1" s="60"/>
      <c r="D1" s="60"/>
      <c r="E1" s="60"/>
      <c r="F1" s="61"/>
    </row>
    <row r="2" spans="1:12" s="3" customFormat="1" ht="17.25" thickTop="1" thickBot="1" x14ac:dyDescent="0.3">
      <c r="A2" s="7" t="s">
        <v>0</v>
      </c>
      <c r="B2" s="8" t="s">
        <v>1</v>
      </c>
      <c r="C2" s="9" t="s">
        <v>2</v>
      </c>
      <c r="D2" s="9" t="s">
        <v>3</v>
      </c>
      <c r="E2" s="10" t="s">
        <v>4</v>
      </c>
      <c r="F2" s="11" t="s">
        <v>5</v>
      </c>
    </row>
    <row r="3" spans="1:12" ht="17.25" thickTop="1" thickBot="1" x14ac:dyDescent="0.3">
      <c r="A3" s="62" t="s">
        <v>11</v>
      </c>
      <c r="B3" s="63"/>
      <c r="C3" s="63"/>
      <c r="D3" s="63"/>
      <c r="E3" s="63"/>
      <c r="F3" s="64"/>
    </row>
    <row r="4" spans="1:12" ht="136.5" customHeight="1" thickTop="1" x14ac:dyDescent="0.25">
      <c r="A4" s="12">
        <v>1.01</v>
      </c>
      <c r="B4" s="13" t="s">
        <v>8</v>
      </c>
      <c r="C4" s="14" t="s">
        <v>7</v>
      </c>
      <c r="D4" s="14">
        <v>1</v>
      </c>
      <c r="E4" s="15">
        <v>680000</v>
      </c>
      <c r="F4" s="16">
        <f>E4*D4</f>
        <v>680000</v>
      </c>
    </row>
    <row r="5" spans="1:12" ht="81" customHeight="1" x14ac:dyDescent="0.25">
      <c r="A5" s="17">
        <v>1.02</v>
      </c>
      <c r="B5" s="18" t="s">
        <v>17</v>
      </c>
      <c r="C5" s="19" t="s">
        <v>9</v>
      </c>
      <c r="D5" s="19">
        <v>10</v>
      </c>
      <c r="E5" s="20">
        <v>1500</v>
      </c>
      <c r="F5" s="16">
        <f>E5*D5</f>
        <v>15000</v>
      </c>
      <c r="L5" s="1" t="s">
        <v>6</v>
      </c>
    </row>
    <row r="6" spans="1:12" ht="16.5" thickBot="1" x14ac:dyDescent="0.3">
      <c r="A6" s="21"/>
      <c r="B6" s="22"/>
      <c r="C6" s="23"/>
      <c r="D6" s="23"/>
      <c r="E6" s="24"/>
      <c r="F6" s="25"/>
    </row>
    <row r="7" spans="1:12" ht="17.25" thickTop="1" thickBot="1" x14ac:dyDescent="0.3">
      <c r="A7" s="57" t="s">
        <v>12</v>
      </c>
      <c r="B7" s="58"/>
      <c r="C7" s="58"/>
      <c r="D7" s="58"/>
      <c r="E7" s="26"/>
      <c r="F7" s="27">
        <f>SUM(F4:F6)</f>
        <v>695000</v>
      </c>
    </row>
    <row r="8" spans="1:12" s="3" customFormat="1" ht="17.25" thickTop="1" thickBot="1" x14ac:dyDescent="0.3">
      <c r="A8" s="62" t="s">
        <v>13</v>
      </c>
      <c r="B8" s="63"/>
      <c r="C8" s="63"/>
      <c r="D8" s="63"/>
      <c r="E8" s="63"/>
      <c r="F8" s="64"/>
    </row>
    <row r="9" spans="1:12" ht="16.5" thickTop="1" x14ac:dyDescent="0.25">
      <c r="A9" s="28">
        <v>2.0099999999999998</v>
      </c>
      <c r="B9" s="29" t="s">
        <v>15</v>
      </c>
      <c r="C9" s="30" t="s">
        <v>14</v>
      </c>
      <c r="D9" s="30">
        <v>12</v>
      </c>
      <c r="E9" s="31">
        <v>125</v>
      </c>
      <c r="F9" s="32">
        <f>E9*D9</f>
        <v>1500</v>
      </c>
    </row>
    <row r="10" spans="1:12" x14ac:dyDescent="0.25">
      <c r="A10" s="17">
        <v>2.02</v>
      </c>
      <c r="B10" s="18" t="s">
        <v>16</v>
      </c>
      <c r="C10" s="19" t="s">
        <v>14</v>
      </c>
      <c r="D10" s="19">
        <v>20</v>
      </c>
      <c r="E10" s="20">
        <v>85</v>
      </c>
      <c r="F10" s="33">
        <f>E10*D10</f>
        <v>1700</v>
      </c>
    </row>
    <row r="11" spans="1:12" x14ac:dyDescent="0.25">
      <c r="A11" s="17">
        <v>2.0299999999999998</v>
      </c>
      <c r="B11" s="18" t="s">
        <v>20</v>
      </c>
      <c r="C11" s="19" t="s">
        <v>14</v>
      </c>
      <c r="D11" s="19">
        <v>20</v>
      </c>
      <c r="E11" s="20">
        <v>250</v>
      </c>
      <c r="F11" s="33">
        <f>E11*D11</f>
        <v>5000</v>
      </c>
    </row>
    <row r="12" spans="1:12" ht="16.5" thickBot="1" x14ac:dyDescent="0.3">
      <c r="A12" s="34"/>
      <c r="B12" s="35"/>
      <c r="C12" s="36"/>
      <c r="D12" s="36"/>
      <c r="E12" s="37"/>
      <c r="F12" s="38"/>
    </row>
    <row r="13" spans="1:12" ht="17.25" thickTop="1" thickBot="1" x14ac:dyDescent="0.3">
      <c r="A13" s="57" t="s">
        <v>18</v>
      </c>
      <c r="B13" s="58"/>
      <c r="C13" s="58"/>
      <c r="D13" s="58"/>
      <c r="E13" s="58"/>
      <c r="F13" s="27">
        <f>SUM(F9:F12)</f>
        <v>8200</v>
      </c>
    </row>
    <row r="14" spans="1:12" s="5" customFormat="1" ht="16.5" thickTop="1" x14ac:dyDescent="0.25">
      <c r="A14" s="39"/>
      <c r="B14" s="39"/>
      <c r="C14" s="40"/>
      <c r="D14" s="40"/>
      <c r="E14" s="41"/>
      <c r="F14" s="41"/>
    </row>
    <row r="15" spans="1:12" s="5" customFormat="1" x14ac:dyDescent="0.25">
      <c r="A15" s="39"/>
      <c r="B15" s="39"/>
      <c r="C15" s="40"/>
      <c r="D15" s="40"/>
      <c r="E15" s="41"/>
      <c r="F15" s="41"/>
    </row>
    <row r="16" spans="1:12" s="5" customFormat="1" x14ac:dyDescent="0.25">
      <c r="A16" s="39"/>
      <c r="B16" s="39"/>
      <c r="C16" s="40"/>
      <c r="D16" s="40"/>
      <c r="E16" s="41"/>
      <c r="F16" s="41"/>
    </row>
    <row r="17" spans="1:6" s="5" customFormat="1" x14ac:dyDescent="0.25">
      <c r="A17" s="39"/>
      <c r="B17" s="39"/>
      <c r="C17" s="40"/>
      <c r="D17" s="40"/>
      <c r="E17" s="41"/>
      <c r="F17" s="41"/>
    </row>
    <row r="18" spans="1:6" s="5" customFormat="1" x14ac:dyDescent="0.25">
      <c r="A18" s="39"/>
      <c r="B18" s="39"/>
      <c r="C18" s="40"/>
      <c r="D18" s="40"/>
      <c r="E18" s="41"/>
      <c r="F18" s="41"/>
    </row>
    <row r="19" spans="1:6" s="5" customFormat="1" ht="16.5" thickBot="1" x14ac:dyDescent="0.3">
      <c r="A19" s="39"/>
      <c r="B19" s="39"/>
      <c r="C19" s="40"/>
      <c r="D19" s="40"/>
      <c r="E19" s="41"/>
      <c r="F19" s="41"/>
    </row>
    <row r="20" spans="1:6" ht="21.75" thickTop="1" thickBot="1" x14ac:dyDescent="0.35">
      <c r="A20" s="59" t="s">
        <v>19</v>
      </c>
      <c r="B20" s="60"/>
      <c r="C20" s="60"/>
      <c r="D20" s="60"/>
      <c r="E20" s="60"/>
      <c r="F20" s="61"/>
    </row>
    <row r="21" spans="1:6" ht="16.5" customHeight="1" thickTop="1" x14ac:dyDescent="0.25">
      <c r="A21" s="54" t="s">
        <v>12</v>
      </c>
      <c r="B21" s="55"/>
      <c r="C21" s="55"/>
      <c r="D21" s="55"/>
      <c r="E21" s="56"/>
      <c r="F21" s="16">
        <f>F7</f>
        <v>695000</v>
      </c>
    </row>
    <row r="22" spans="1:6" ht="16.5" thickBot="1" x14ac:dyDescent="0.3">
      <c r="A22" s="65" t="s">
        <v>18</v>
      </c>
      <c r="B22" s="66"/>
      <c r="C22" s="66"/>
      <c r="D22" s="66"/>
      <c r="E22" s="66"/>
      <c r="F22" s="25">
        <f>F13</f>
        <v>8200</v>
      </c>
    </row>
    <row r="23" spans="1:6" ht="17.25" thickTop="1" thickBot="1" x14ac:dyDescent="0.3">
      <c r="A23" s="51" t="s">
        <v>19</v>
      </c>
      <c r="B23" s="52"/>
      <c r="C23" s="52"/>
      <c r="D23" s="52"/>
      <c r="E23" s="53"/>
      <c r="F23" s="27">
        <f>SUM(F21:F22)</f>
        <v>703200</v>
      </c>
    </row>
    <row r="24" spans="1:6" ht="16.5" thickTop="1" x14ac:dyDescent="0.25"/>
  </sheetData>
  <mergeCells count="9">
    <mergeCell ref="A21:E21"/>
    <mergeCell ref="A22:E22"/>
    <mergeCell ref="A23:E23"/>
    <mergeCell ref="A1:F1"/>
    <mergeCell ref="A3:F3"/>
    <mergeCell ref="A7:D7"/>
    <mergeCell ref="A8:F8"/>
    <mergeCell ref="A13:E13"/>
    <mergeCell ref="A20:F20"/>
  </mergeCells>
  <pageMargins left="0.7" right="0.7" top="0.75" bottom="0.75" header="0.3" footer="0.3"/>
  <pageSetup paperSize="9" scale="94" orientation="portrait" r:id="rId1"/>
  <headerFooter>
    <oddHeader>&amp;L244484#</oddHead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כתב כמויות </vt:lpstr>
      <vt:lpstr>אומדן </vt:lpstr>
      <vt:lpstr>'אומדן '!WPrint_Area_W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efi</dc:creator>
  <cp:lastModifiedBy>ליאת שרון</cp:lastModifiedBy>
  <cp:lastPrinted>2020-08-11T10:36:58Z</cp:lastPrinted>
  <dcterms:created xsi:type="dcterms:W3CDTF">2020-06-14T14:42:29Z</dcterms:created>
  <dcterms:modified xsi:type="dcterms:W3CDTF">2020-08-11T10:37:06Z</dcterms:modified>
</cp:coreProperties>
</file>