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2788" windowHeight="8400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I27" i="2" s="1"/>
  <c r="A28" i="2"/>
  <c r="B28" i="2"/>
  <c r="C28" i="2"/>
  <c r="D28" i="2"/>
  <c r="E28" i="2"/>
  <c r="F28" i="2"/>
  <c r="G28" i="2"/>
  <c r="I28" i="2" s="1"/>
  <c r="A29" i="2"/>
  <c r="B29" i="2"/>
  <c r="C29" i="2"/>
  <c r="D29" i="2"/>
  <c r="E29" i="2"/>
  <c r="F29" i="2"/>
  <c r="G29" i="2"/>
  <c r="I29" i="2" s="1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I32" i="2" s="1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I34" i="2" s="1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I36" i="2" s="1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I38" i="2" s="1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I43" i="2" s="1"/>
  <c r="A44" i="2"/>
  <c r="B44" i="2"/>
  <c r="C44" i="2"/>
  <c r="D44" i="2"/>
  <c r="E44" i="2"/>
  <c r="F44" i="2"/>
  <c r="G44" i="2"/>
  <c r="I44" i="2" s="1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I46" i="2" s="1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I48" i="2" s="1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I50" i="2" s="1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I54" i="2" s="1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I56" i="2" s="1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I59" i="2" s="1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I62" i="2" s="1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I64" i="2" s="1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I66" i="2" s="1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I70" i="2" s="1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I72" i="2" s="1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I75" i="2" s="1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I78" i="2" s="1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I80" i="2" s="1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I82" i="2" s="1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I86" i="2" s="1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/>
  <c r="H61" i="2"/>
  <c r="I61" i="2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/>
  <c r="H8" i="2"/>
  <c r="I8" i="2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/>
  <c r="H65" i="2"/>
  <c r="I65" i="2"/>
  <c r="H49" i="2"/>
  <c r="I49" i="2"/>
  <c r="H33" i="2"/>
  <c r="I33" i="2"/>
  <c r="H17" i="2"/>
  <c r="I17" i="2" s="1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/>
  <c r="H58" i="2"/>
  <c r="I58" i="2"/>
  <c r="H42" i="2"/>
  <c r="I42" i="2"/>
  <c r="H26" i="2"/>
  <c r="I26" i="2"/>
  <c r="H10" i="2"/>
  <c r="I10" i="2" s="1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19" i="2"/>
  <c r="I19" i="2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/>
  <c r="H37" i="2"/>
  <c r="I37" i="2"/>
  <c r="H21" i="2"/>
  <c r="I21" i="2" s="1"/>
  <c r="H5" i="2"/>
  <c r="I5" i="2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 s="1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23" i="2"/>
  <c r="I23" i="2"/>
  <c r="H7" i="2"/>
  <c r="I7" i="2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/>
  <c r="H25" i="2"/>
  <c r="I25" i="2"/>
  <c r="H9" i="2"/>
  <c r="I9" i="2" s="1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/>
  <c r="H68" i="2"/>
  <c r="I68" i="2"/>
  <c r="H52" i="2"/>
  <c r="I52" i="2"/>
  <c r="H4" i="2"/>
  <c r="I4" i="2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H34" i="2"/>
  <c r="H986" i="2"/>
  <c r="H670" i="2"/>
  <c r="H1005" i="2"/>
  <c r="H935" i="2"/>
  <c r="H891" i="2"/>
  <c r="H730" i="2"/>
  <c r="H690" i="2"/>
  <c r="H885" i="2"/>
  <c r="H857" i="2"/>
  <c r="H816" i="2"/>
  <c r="H279" i="2"/>
  <c r="H64" i="2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I16" i="2" s="1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H44" i="2"/>
  <c r="H18" i="2"/>
  <c r="I18" i="2" s="1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H15" i="2"/>
  <c r="I15" i="2" s="1"/>
  <c r="H614" i="2"/>
  <c r="H152" i="2"/>
  <c r="H650" i="2"/>
  <c r="H78" i="2"/>
  <c r="H1008" i="2"/>
  <c r="H926" i="2"/>
  <c r="H916" i="2"/>
  <c r="H652" i="2"/>
  <c r="H202" i="2"/>
  <c r="H56" i="2"/>
  <c r="H36" i="2"/>
  <c r="H321" i="2"/>
  <c r="H82" i="2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H909" i="2"/>
  <c r="H170" i="2"/>
  <c r="H46" i="2"/>
  <c r="H20" i="2"/>
  <c r="I20" i="2" s="1"/>
  <c r="H925" i="2"/>
  <c r="H917" i="2"/>
  <c r="H911" i="2"/>
  <c r="H858" i="2"/>
  <c r="H666" i="2"/>
  <c r="H331" i="2"/>
  <c r="H927" i="2"/>
  <c r="H172" i="2"/>
  <c r="H100" i="2"/>
  <c r="H48" i="2"/>
  <c r="H1019" i="2"/>
  <c r="H959" i="2"/>
  <c r="H929" i="2"/>
  <c r="H898" i="2"/>
  <c r="H866" i="2"/>
  <c r="H311" i="2"/>
  <c r="H72" i="2"/>
  <c r="H50" i="2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H12" i="2"/>
  <c r="I12" i="2" s="1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H27" i="2"/>
  <c r="H13" i="2"/>
  <c r="I13" i="2" s="1"/>
  <c r="H11" i="2"/>
  <c r="I11" i="2" s="1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H38" i="2"/>
  <c r="H102" i="2"/>
  <c r="H22" i="2"/>
  <c r="I22" i="2" s="1"/>
  <c r="H368" i="2"/>
  <c r="H303" i="2"/>
  <c r="H262" i="2"/>
  <c r="H175" i="2"/>
  <c r="H124" i="2"/>
  <c r="H6" i="2"/>
  <c r="I6" i="2" s="1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H54" i="2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<sst xmlns="http://schemas.openxmlformats.org/spreadsheetml/2006/main" count="370" uniqueCount="301">
  <si>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</si>
  <si>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</si>
  <si>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</si>
  <si>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</si>
  <si>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</si>
  <si>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</si>
  <si>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</si>
  <si>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</si>
  <si>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</si>
  <si>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</si>
  <si>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</si>
  <si>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</si>
  <si>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</si>
  <si>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</si>
  <si>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</si>
  <si>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</si>
  <si>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</si>
  <si>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</si>
  <si>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</si>
  <si>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</si>
  <si>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</si>
  <si>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</si>
  <si>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</si>
  <si>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</si>
  <si>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</si>
  <si>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</si>
  <si>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</si>
  <si>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</si>
  <si>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</si>
  <si>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</si>
  <si>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</si>
  <si>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</si>
  <si>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</si>
  <si>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</si>
  <si>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</si>
  <si>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</si>
  <si>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</si>
  <si>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</si>
  <si>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</si>
  <si>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</si>
  <si>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</si>
  <si>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</si>
  <si>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</si>
  <si>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</si>
  <si>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</si>
  <si>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</si>
  <si>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</si>
  <si>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</si>
  <si>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</si>
  <si>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</si>
  <si>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</si>
  <si>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</si>
  <si>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</si>
  <si>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</si>
  <si>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</si>
  <si>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</si>
  <si>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</si>
  <si>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</si>
  <si>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</si>
  <si>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</si>
  <si>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</si>
  <si>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</si>
  <si>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</si>
  <si>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</si>
  <si>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</si>
  <si>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</si>
  <si>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</si>
  <si>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</si>
  <si>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</si>
  <si>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</si>
  <si>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</si>
  <si>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</si>
  <si>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</si>
  <si>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</si>
  <si>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</si>
  <si>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</si>
  <si>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</si>
  <si>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</si>
  <si>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</si>
  <si>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</si>
  <si>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</si>
  <si>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</si>
  <si>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</si>
  <si>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</si>
  <si>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</si>
  <si>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</si>
  <si>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</si>
  <si>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</si>
  <si>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</si>
  <si>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</si>
  <si>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</si>
  <si>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</si>
  <si>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</si>
  <si>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</si>
  <si>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</si>
  <si>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</si>
  <si>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</si>
  <si>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</si>
  <si>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</si>
  <si>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</si>
  <si>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</si>
  <si>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</si>
  <si>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</si>
  <si>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</si>
  <si>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</si>
  <si>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</si>
  <si>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</si>
  <si>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</si>
  <si>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</si>
  <si>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</si>
  <si>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</si>
  <si>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</si>
  <si>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</si>
  <si>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</si>
  <si>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</si>
  <si>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</si>
  <si>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</si>
  <si>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</si>
  <si>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</si>
  <si>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</si>
  <si>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</si>
  <si>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</si>
  <si>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</si>
  <si>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</si>
  <si>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</si>
  <si>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</si>
  <si>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</si>
  <si>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</si>
  <si>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</si>
  <si>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</si>
  <si>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</si>
  <si>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</si>
  <si>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</si>
  <si>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</si>
  <si>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</si>
  <si>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</si>
  <si>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</si>
  <si>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</si>
  <si>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</si>
  <si>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</si>
  <si>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</si>
  <si>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</si>
  <si>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</si>
  <si>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</si>
  <si>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</si>
  <si>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</si>
  <si>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</si>
  <si>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</si>
  <si>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</si>
  <si>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</si>
  <si>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</si>
  <si>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</si>
  <si>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</si>
  <si>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</si>
  <si>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</si>
  <si>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</si>
  <si>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</si>
  <si>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</si>
  <si>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</si>
  <si>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</si>
  <si>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</si>
  <si>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</si>
  <si>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</si>
  <si>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</si>
  <si>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</si>
  <si>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</si>
  <si>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</si>
  <si>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</si>
  <si>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</si>
  <si>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10/04/22</t>
  </si>
  <si>
    <t>PD22000616</t>
  </si>
  <si>
    <t>הנדסה-מטה</t>
  </si>
  <si>
    <t>ארגון מערך טיפול/שפך דלק נמל</t>
  </si>
  <si>
    <t>בטיפול רכש</t>
  </si>
  <si>
    <t>liat</t>
  </si>
  <si>
    <t>Y</t>
  </si>
  <si>
    <t>107</t>
  </si>
  <si>
    <t>נמל הדלק</t>
  </si>
  <si>
    <t>עבודות צנרת בשפך דלק</t>
  </si>
  <si>
    <t>zvika_h</t>
  </si>
  <si>
    <t>400</t>
  </si>
  <si>
    <t>חוזה עבודות</t>
  </si>
  <si>
    <t>00</t>
  </si>
  <si>
    <t>מאשרי דרישות מרוכזות - כללי</t>
  </si>
  <si>
    <t>X</t>
  </si>
  <si>
    <t>216,690.00</t>
  </si>
  <si>
    <t>36,837.30</t>
  </si>
  <si>
    <t>253,527.30</t>
  </si>
  <si>
    <t>ILS</t>
  </si>
  <si>
    <t>002</t>
  </si>
  <si>
    <t>zvi</t>
  </si>
  <si>
    <t>michal</t>
  </si>
  <si>
    <t>eran_b</t>
  </si>
  <si>
    <t>12</t>
  </si>
  <si>
    <t>הנדסה</t>
  </si>
  <si>
    <t>3,008</t>
  </si>
  <si>
    <t>אילן מינץ</t>
  </si>
  <si>
    <t>0</t>
  </si>
  <si>
    <t>1</t>
  </si>
  <si>
    <t>ilan_m</t>
  </si>
  <si>
    <t>3</t>
  </si>
  <si>
    <t>עבודות</t>
  </si>
  <si>
    <t>W2200051</t>
  </si>
  <si>
    <t>עבודות צנרת לטיפול בשפך דלק בנמל הדלק</t>
  </si>
  <si>
    <t>צביקה חדש</t>
  </si>
  <si>
    <t>ערן בר-נוב</t>
  </si>
  <si>
    <t>מלאי זמין</t>
  </si>
  <si>
    <t>מנוהל מלאי?</t>
  </si>
  <si>
    <t>שורת דרישה שהועתקה</t>
  </si>
  <si>
    <t>WTO010001</t>
  </si>
  <si>
    <t>216,690</t>
  </si>
  <si>
    <t>1.00</t>
  </si>
  <si>
    <t>יח</t>
  </si>
  <si>
    <t>210360</t>
  </si>
  <si>
    <t>210</t>
  </si>
  <si>
    <t>566</t>
  </si>
  <si>
    <t>107.210360.12.210-566</t>
  </si>
  <si>
    <t>ארגון מערך טיפול/שפך דלק נמד</t>
  </si>
  <si>
    <t>רכוש קבוע</t>
  </si>
  <si>
    <t>ארגון מערך טיפול/שפך דלק</t>
  </si>
  <si>
    <t>1002</t>
  </si>
  <si>
    <t>ידני</t>
  </si>
  <si>
    <t>5</t>
  </si>
  <si>
    <t>עבודות צנרת לטיפול בשפך דלק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</si>
  <si>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</si>
  <si>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</si>
  <si>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</si>
  <si>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ID</t>
  </si>
  <si>
    <t>6.2.01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</si>
  <si>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</si>
  <si>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</si>
  <si>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</si>
  <si>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</si>
  <si>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WE070009</t>
  </si>
  <si>
    <t>פרוק של זוג אוגנים עד וכולל ASA 300</t>
  </si>
  <si>
    <t>פרוק של זוג אוגנים מכל סוג עד וכולל ASA 300</t>
  </si>
  <si>
    <t>6.2.09</t>
  </si>
  <si>
    <t>WE060063</t>
  </si>
  <si>
    <t>פרוק מגופים, שסתומים וציוד מאוגן ''2-''6 דרג 150# ודרג 300#</t>
  </si>
  <si>
    <t>פרוק מגופים ושסתומים מאוגנים קוטר ''2 ועד ''6, דרג 150# ודרג 300#.</t>
  </si>
  <si>
    <t>6.3.63</t>
  </si>
  <si>
    <t>WE060055</t>
  </si>
  <si>
    <t>התקנת מגופים ושסתומים מאוגנים. ''2-''6 דרג 150# ודרג 300#</t>
  </si>
  <si>
    <t>התקנת מגופים ושסתומים מאוגנים קוטר ''2 ועד ''6, דרג 150# ודרג 300#.</t>
  </si>
  <si>
    <t>6.3.55</t>
  </si>
  <si>
    <t>WE070018</t>
  </si>
  <si>
    <t>הרכבת צנרת עילית</t>
  </si>
  <si>
    <t>הרכבת צנרת עילית ע''ג תמיכות צנרת הנמדדות בנפרד, כולל מבחן לחץ</t>
  </si>
  <si>
    <t>IDM</t>
  </si>
  <si>
    <t>6.2.18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</si>
  <si>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</si>
  <si>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</si>
  <si>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</si>
  <si>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6.2.13</t>
  </si>
  <si>
    <t>WE060069</t>
  </si>
  <si>
    <t>עבודות צביעת צנרת גלויה.</t>
  </si>
  <si>
    <t>ניקוי אברסיבי של צנרת, ספחים ואביזרים במערכת אפוקסי וצביעה בהתאם למפרט, כולל סימון צנרת.</t>
  </si>
  <si>
    <t>6.3.69</t>
  </si>
  <si>
    <t>WE070053</t>
  </si>
  <si>
    <t>ייצור אספקה והתקנת תמיכות מגולוונות עד 10 ק''ג</t>
  </si>
  <si>
    <t>ק'ג</t>
  </si>
  <si>
    <t>6.2.57</t>
  </si>
  <si>
    <t>WE070054</t>
  </si>
  <si>
    <t>ייצור אספקה והתקנת תמיכות מגולוונות מעל 10 ק''ג ועד 50 ק''ג</t>
  </si>
  <si>
    <t>6.2.58</t>
  </si>
  <si>
    <t>WE070044</t>
  </si>
  <si>
    <t>ספקה והתקנה של אביזר U-BOLTS הברגה 1/2'''' לצנרת עד 6''''''</t>
  </si>
  <si>
    <t>אספק U-BOLTS הברגה ''1/2 לצנרת קוטר ''6 ומעלה, קדוח של הפרופיל התקנה של U-BOLTS , סגירת הברגים והדוק הצינור לתמיכה</t>
  </si>
  <si>
    <t>6.2.44</t>
  </si>
  <si>
    <t>WE050029</t>
  </si>
  <si>
    <t>ברגי פיליפס קוטר ''1/2 עד ''3/4</t>
  </si>
  <si>
    <t>אספקה, קידוח, התקנה והידוק של ברגי פיליפס בקוטר של ''1/2 עד ''3/4</t>
  </si>
  <si>
    <t>6.1.153</t>
  </si>
  <si>
    <t>WE070006</t>
  </si>
  <si>
    <t>חיתוך צנרת ב''חם'' כולל הכנת מדר</t>
  </si>
  <si>
    <t>חיתוך ב''חם'' קצה צינור כולל הכנת מדר</t>
  </si>
  <si>
    <t>6.2.06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</si>
  <si>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</si>
  <si>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</si>
  <si>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</si>
  <si>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</si>
  <si>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WE070046</t>
  </si>
  <si>
    <t>חפירה לצנרת עד עומק 1.2 מטר</t>
  </si>
  <si>
    <t>חפירה בכלים מכניים עד עומק של 1.2 מטר להטמנה או פרוק של צנרת כולל כסוי החפירה</t>
  </si>
  <si>
    <t>מ3</t>
  </si>
  <si>
    <t>6.2.46</t>
  </si>
  <si>
    <t>WE100012</t>
  </si>
  <si>
    <t>עוזר למסגר,לצנר ולרתך</t>
  </si>
  <si>
    <t>ש'ע</t>
  </si>
  <si>
    <t>6.5.32</t>
  </si>
  <si>
    <t>WE100013</t>
  </si>
  <si>
    <t>מסגר,צנר ורתך</t>
  </si>
  <si>
    <t>מסגר,צנר ורתך מוסמך</t>
  </si>
  <si>
    <t>6.5.33</t>
  </si>
  <si>
    <t>WE090017</t>
  </si>
  <si>
    <t>מלגזה/מעמיס טלסקופי</t>
  </si>
  <si>
    <t>6.5.03</t>
  </si>
  <si>
    <t>WE090014</t>
  </si>
  <si>
    <t>מנוף</t>
  </si>
  <si>
    <t>מנוף בעל כושר הרמה 5 טון בזרוע 10 מטרים</t>
  </si>
  <si>
    <t>6.5.14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</si>
</sst>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216690</v>
      </c>
    </row>
    <row r="4" spans="1:11" ht="46.5" customHeight="1" x14ac:dyDescent="0.25">
      <c r="A4" s="5" t="str">
        <f>IF(DataSheet!A6&lt;&gt;0,DataSheet!A6,"")</f>
        <v>WE070001</v>
      </c>
      <c r="B4" s="4" t="str">
        <f>IF(DataSheet!D6&lt;&gt;0,DataSheet!D6,"")</f>
        <v>ריתוך צנרת פלדת פחמן עד וכולל sch-40 ואוגנים ASA300</v>
      </c>
      <c r="C4" s="4" t="str">
        <f>IF(DataSheet!E6&lt;&gt;0,DataSheet!E6,"")</f>
        <v>ריתוך כל סוגי האוגנים ו/או ריתוך השקה ו/או ריתוך SW מפלדת פחמן עד וכולל sch-40 ואוגנים ASA 300 כולל הכנת מדר</v>
      </c>
      <c r="D4" s="5" t="str">
        <f>IF(DataSheet!J6&lt;&gt;0,DataSheet!J6,"")</f>
        <v>6.2.01</v>
      </c>
      <c r="E4">
        <f>IF(DataSheet!B6&lt;&gt;0,DataSheet!B6,"")</f>
        <v>900</v>
      </c>
      <c r="F4" t="str">
        <f>IF(DataSheet!F6&lt;&gt;0,DataSheet!F6,"")</f>
        <v>ID</v>
      </c>
      <c r="G4" s="9">
        <f>IF(DataSheet!C6&lt;&gt;0,DataSheet!C6,"")</f>
        <v>60</v>
      </c>
      <c r="H4">
        <f>IF(OR(G4= 0,G4=""),"",G4*E4)</f>
        <v>54000</v>
      </c>
      <c r="I4">
        <f>IF(OR(G4= 0,G4=""),"",H4*(1-$I$2))</f>
        <v>54000</v>
      </c>
    </row>
    <row r="5" spans="1:11" ht="46.5" customHeight="1" x14ac:dyDescent="0.25">
      <c r="A5" s="5" t="str">
        <f>IF(DataSheet!A7&lt;&gt;0,DataSheet!A7,"")</f>
        <v>WE070014</v>
      </c>
      <c r="B5" s="4" t="str">
        <f>IF(DataSheet!D7&lt;&gt;0,DataSheet!D7,"")</f>
        <v>חיבור אוגנים עד וכולל דרג ASA 300</v>
      </c>
      <c r="C5" s="4" t="str">
        <f>IF(DataSheet!E7&lt;&gt;0,DataSheet!E7,"")</f>
        <v>חיבור של זוג אוגנים מכל סוג עד וכולל דרג ASA 300</v>
      </c>
      <c r="D5" s="5" t="str">
        <f>IF(DataSheet!J7&lt;&gt;0,DataSheet!J7,"")</f>
        <v>6.2.14</v>
      </c>
      <c r="E5">
        <f>IF(DataSheet!B7&lt;&gt;0,DataSheet!B7,"")</f>
        <v>150</v>
      </c>
      <c r="F5" t="str">
        <f>IF(DataSheet!F7&lt;&gt;0,DataSheet!F7,"")</f>
        <v>ID</v>
      </c>
      <c r="G5" s="9">
        <f>IF(DataSheet!C7&lt;&gt;0,DataSheet!C7,"")</f>
        <v>35</v>
      </c>
      <c r="H5">
        <f t="shared" ref="H5:H68" si="0">IF(OR(G5= 0,G5=""),"",G5*E5)</f>
        <v>5250</v>
      </c>
      <c r="I5">
        <f t="shared" ref="I5:I68" si="1">IF(OR(G5= 0,G5=""),"",H5*(1-$I$2))</f>
        <v>5250</v>
      </c>
    </row>
    <row r="6" spans="1:11" ht="46.5" customHeight="1" x14ac:dyDescent="0.25">
      <c r="A6" s="5" t="str">
        <f>IF(DataSheet!A8&lt;&gt;0,DataSheet!A8,"")</f>
        <v>WE070009</v>
      </c>
      <c r="B6" s="4" t="str">
        <f>IF(DataSheet!D8&lt;&gt;0,DataSheet!D8,"")</f>
        <v>פרוק של זוג אוגנים עד וכולל ASA 300</v>
      </c>
      <c r="C6" s="4" t="str">
        <f>IF(DataSheet!E8&lt;&gt;0,DataSheet!E8,"")</f>
        <v>פרוק של זוג אוגנים מכל סוג עד וכולל ASA 300</v>
      </c>
      <c r="D6" s="5" t="str">
        <f>IF(DataSheet!J8&lt;&gt;0,DataSheet!J8,"")</f>
        <v>6.2.09</v>
      </c>
      <c r="E6">
        <f>IF(DataSheet!B8&lt;&gt;0,DataSheet!B8,"")</f>
        <v>80</v>
      </c>
      <c r="F6" t="str">
        <f>IF(DataSheet!F8&lt;&gt;0,DataSheet!F8,"")</f>
        <v>ID</v>
      </c>
      <c r="G6" s="9">
        <f>IF(DataSheet!C8&lt;&gt;0,DataSheet!C8,"")</f>
        <v>35</v>
      </c>
      <c r="H6">
        <f t="shared" si="0"/>
        <v>2800</v>
      </c>
      <c r="I6">
        <f t="shared" si="1"/>
        <v>2800</v>
      </c>
    </row>
    <row r="7" spans="1:11" ht="46.5" customHeight="1" x14ac:dyDescent="0.25">
      <c r="A7" s="5" t="str">
        <f>IF(DataSheet!A9&lt;&gt;0,DataSheet!A9,"")</f>
        <v>WE060063</v>
      </c>
      <c r="B7" s="4" t="str">
        <f>IF(DataSheet!D9&lt;&gt;0,DataSheet!D9,"")</f>
        <v>פרוק מגופים, שסתומים וציוד מאוגן ''2-''6 דרג 150# ודרג 300#</v>
      </c>
      <c r="C7" s="4" t="str">
        <f>IF(DataSheet!E9&lt;&gt;0,DataSheet!E9,"")</f>
        <v>פרוק מגופים ושסתומים מאוגנים קוטר ''2 ועד ''6, דרג 150# ודרג 300#.</v>
      </c>
      <c r="D7" s="5" t="str">
        <f>IF(DataSheet!J9&lt;&gt;0,DataSheet!J9,"")</f>
        <v>6.3.63</v>
      </c>
      <c r="E7">
        <f>IF(DataSheet!B9&lt;&gt;0,DataSheet!B9,"")</f>
        <v>30</v>
      </c>
      <c r="F7" t="str">
        <f>IF(DataSheet!F9&lt;&gt;0,DataSheet!F9,"")</f>
        <v>ID</v>
      </c>
      <c r="G7" s="9">
        <f>IF(DataSheet!C9&lt;&gt;0,DataSheet!C9,"")</f>
        <v>70</v>
      </c>
      <c r="H7">
        <f t="shared" si="0"/>
        <v>2100</v>
      </c>
      <c r="I7">
        <f t="shared" si="1"/>
        <v>2100</v>
      </c>
    </row>
    <row r="8" spans="1:11" ht="46.5" customHeight="1" x14ac:dyDescent="0.25">
      <c r="A8" s="5" t="str">
        <f>IF(DataSheet!A10&lt;&gt;0,DataSheet!A10,"")</f>
        <v>WE060055</v>
      </c>
      <c r="B8" s="4" t="str">
        <f>IF(DataSheet!D10&lt;&gt;0,DataSheet!D10,"")</f>
        <v>התקנת מגופים ושסתומים מאוגנים. ''2-''6 דרג 150# ודרג 300#</v>
      </c>
      <c r="C8" s="4" t="str">
        <f>IF(DataSheet!E10&lt;&gt;0,DataSheet!E10,"")</f>
        <v>התקנת מגופים ושסתומים מאוגנים קוטר ''2 ועד ''6, דרג 150# ודרג 300#.</v>
      </c>
      <c r="D8" s="5" t="str">
        <f>IF(DataSheet!J10&lt;&gt;0,DataSheet!J10,"")</f>
        <v>6.3.55</v>
      </c>
      <c r="E8">
        <f>IF(DataSheet!B10&lt;&gt;0,DataSheet!B10,"")</f>
        <v>160</v>
      </c>
      <c r="F8" t="str">
        <f>IF(DataSheet!F10&lt;&gt;0,DataSheet!F10,"")</f>
        <v>ID</v>
      </c>
      <c r="G8" s="9">
        <f>IF(DataSheet!C10&lt;&gt;0,DataSheet!C10,"")</f>
        <v>90</v>
      </c>
      <c r="H8">
        <f t="shared" si="0"/>
        <v>14400</v>
      </c>
      <c r="I8">
        <f t="shared" si="1"/>
        <v>14400</v>
      </c>
    </row>
    <row r="9" spans="1:11" ht="46.5" customHeight="1" x14ac:dyDescent="0.25">
      <c r="A9" s="5" t="str">
        <f>IF(DataSheet!A11&lt;&gt;0,DataSheet!A11,"")</f>
        <v>WE070018</v>
      </c>
      <c r="B9" s="4" t="str">
        <f>IF(DataSheet!D11&lt;&gt;0,DataSheet!D11,"")</f>
        <v>הרכבת צנרת עילית</v>
      </c>
      <c r="C9" s="4" t="str">
        <f>IF(DataSheet!E11&lt;&gt;0,DataSheet!E11,"")</f>
        <v>הרכבת צנרת עילית ע''ג תמיכות צנרת הנמדדות בנפרד, כולל מבחן לחץ</v>
      </c>
      <c r="D9" s="5" t="str">
        <f>IF(DataSheet!J11&lt;&gt;0,DataSheet!J11,"")</f>
        <v>6.2.18</v>
      </c>
      <c r="E9">
        <f>IF(DataSheet!B11&lt;&gt;0,DataSheet!B11,"")</f>
        <v>1900</v>
      </c>
      <c r="F9" t="str">
        <f>IF(DataSheet!F11&lt;&gt;0,DataSheet!F11,"")</f>
        <v>IDM</v>
      </c>
      <c r="G9" s="9">
        <f>IF(DataSheet!C11&lt;&gt;0,DataSheet!C11,"")</f>
        <v>18</v>
      </c>
      <c r="H9">
        <f t="shared" si="0"/>
        <v>34200</v>
      </c>
      <c r="I9">
        <f t="shared" si="1"/>
        <v>34200</v>
      </c>
    </row>
    <row r="10" spans="1:11" ht="46.5" customHeight="1" x14ac:dyDescent="0.25">
      <c r="A10" s="5" t="str">
        <f>IF(DataSheet!A12&lt;&gt;0,DataSheet!A12,"")</f>
        <v>WE070013</v>
      </c>
      <c r="B10" s="4" t="str">
        <f>IF(DataSheet!D12&lt;&gt;0,DataSheet!D12,"")</f>
        <v>פרוק צנרת עילית, גז פריי, הובלה לאתר פינוי פסולת</v>
      </c>
      <c r="C10" s="4" t="str">
        <f>IF(DataSheet!E12&lt;&gt;0,DataSheet!E12,"")</f>
        <v>פרוק צנרת עילית, ניקוי, שטיפה, גז פריי והובלה לאתר פינוי פסולת</v>
      </c>
      <c r="D10" s="5" t="str">
        <f>IF(DataSheet!J12&lt;&gt;0,DataSheet!J12,"")</f>
        <v>6.2.13</v>
      </c>
      <c r="E10">
        <f>IF(DataSheet!B12&lt;&gt;0,DataSheet!B12,"")</f>
        <v>50</v>
      </c>
      <c r="F10" t="str">
        <f>IF(DataSheet!F12&lt;&gt;0,DataSheet!F12,"")</f>
        <v>IDM</v>
      </c>
      <c r="G10" s="9">
        <f>IF(DataSheet!C12&lt;&gt;0,DataSheet!C12,"")</f>
        <v>14</v>
      </c>
      <c r="H10">
        <f t="shared" si="0"/>
        <v>700</v>
      </c>
      <c r="I10">
        <f t="shared" si="1"/>
        <v>700</v>
      </c>
    </row>
    <row r="11" spans="1:11" ht="46.5" customHeight="1" x14ac:dyDescent="0.25">
      <c r="A11" s="5" t="str">
        <f>IF(DataSheet!A13&lt;&gt;0,DataSheet!A13,"")</f>
        <v>WE060069</v>
      </c>
      <c r="B11" s="4" t="str">
        <f>IF(DataSheet!D13&lt;&gt;0,DataSheet!D13,"")</f>
        <v>עבודות צביעת צנרת גלויה.</v>
      </c>
      <c r="C11" s="4" t="str">
        <f>IF(DataSheet!E13&lt;&gt;0,DataSheet!E13,"")</f>
        <v>ניקוי אברסיבי של צנרת, ספחים ואביזרים במערכת אפוקסי וצביעה בהתאם למפרט, כולל סימון צנרת.</v>
      </c>
      <c r="D11" s="5" t="str">
        <f>IF(DataSheet!J13&lt;&gt;0,DataSheet!J13,"")</f>
        <v>6.3.69</v>
      </c>
      <c r="E11">
        <f>IF(DataSheet!B13&lt;&gt;0,DataSheet!B13,"")</f>
        <v>1200</v>
      </c>
      <c r="F11" t="str">
        <f>IF(DataSheet!F13&lt;&gt;0,DataSheet!F13,"")</f>
        <v>IDM</v>
      </c>
      <c r="G11" s="9">
        <f>IF(DataSheet!C13&lt;&gt;0,DataSheet!C13,"")</f>
        <v>12</v>
      </c>
      <c r="H11">
        <f t="shared" si="0"/>
        <v>14400</v>
      </c>
      <c r="I11">
        <f t="shared" si="1"/>
        <v>14400</v>
      </c>
    </row>
    <row r="12" spans="1:11" ht="46.5" customHeight="1" x14ac:dyDescent="0.25">
      <c r="A12" s="5" t="str">
        <f>IF(DataSheet!A14&lt;&gt;0,DataSheet!A14,"")</f>
        <v>WE070053</v>
      </c>
      <c r="B12" s="4" t="str">
        <f>IF(DataSheet!D14&lt;&gt;0,DataSheet!D14,"")</f>
        <v>ייצור אספקה והתקנת תמיכות מגולוונות עד 10 ק''ג</v>
      </c>
      <c r="C12" s="4" t="str">
        <f>IF(DataSheet!E14&lt;&gt;0,DataSheet!E14,"")</f>
        <v>ייצור אספקה והתקנת תמיכות מגולוונות עד 10 ק''ג</v>
      </c>
      <c r="D12" s="5" t="str">
        <f>IF(DataSheet!J14&lt;&gt;0,DataSheet!J14,"")</f>
        <v>6.2.57</v>
      </c>
      <c r="E12">
        <f>IF(DataSheet!B14&lt;&gt;0,DataSheet!B14,"")</f>
        <v>400</v>
      </c>
      <c r="F12" t="str">
        <f>IF(DataSheet!F14&lt;&gt;0,DataSheet!F14,"")</f>
        <v>ק'ג</v>
      </c>
      <c r="G12" s="9">
        <f>IF(DataSheet!C14&lt;&gt;0,DataSheet!C14,"")</f>
        <v>50</v>
      </c>
      <c r="H12">
        <f t="shared" si="0"/>
        <v>20000</v>
      </c>
      <c r="I12">
        <f t="shared" si="1"/>
        <v>20000</v>
      </c>
    </row>
    <row r="13" spans="1:11" ht="46.5" customHeight="1" x14ac:dyDescent="0.25">
      <c r="A13" s="5" t="str">
        <f>IF(DataSheet!A15&lt;&gt;0,DataSheet!A15,"")</f>
        <v>WE070054</v>
      </c>
      <c r="B13" s="4" t="str">
        <f>IF(DataSheet!D15&lt;&gt;0,DataSheet!D15,"")</f>
        <v>ייצור אספקה והתקנת תמיכות מגולוונות מעל 10 ק''ג ועד 50 ק''ג</v>
      </c>
      <c r="C13" s="4" t="str">
        <f>IF(DataSheet!E15&lt;&gt;0,DataSheet!E15,"")</f>
        <v>ייצור אספקה והתקנת תמיכות מגולוונות מעל 10 ק''ג ועד 50 ק''ג</v>
      </c>
      <c r="D13" s="5" t="str">
        <f>IF(DataSheet!J15&lt;&gt;0,DataSheet!J15,"")</f>
        <v>6.2.58</v>
      </c>
      <c r="E13">
        <f>IF(DataSheet!B15&lt;&gt;0,DataSheet!B15,"")</f>
        <v>600</v>
      </c>
      <c r="F13" t="str">
        <f>IF(DataSheet!F15&lt;&gt;0,DataSheet!F15,"")</f>
        <v>ק'ג</v>
      </c>
      <c r="G13" s="9">
        <f>IF(DataSheet!C15&lt;&gt;0,DataSheet!C15,"")</f>
        <v>40</v>
      </c>
      <c r="H13">
        <f t="shared" si="0"/>
        <v>24000</v>
      </c>
      <c r="I13">
        <f t="shared" si="1"/>
        <v>24000</v>
      </c>
    </row>
    <row r="14" spans="1:11" ht="46.5" customHeight="1" x14ac:dyDescent="0.25">
      <c r="A14" s="5" t="str">
        <f>IF(DataSheet!A16&lt;&gt;0,DataSheet!A16,"")</f>
        <v>WE070044</v>
      </c>
      <c r="B14" s="4" t="str">
        <f>IF(DataSheet!D16&lt;&gt;0,DataSheet!D16,"")</f>
        <v>ספקה והתקנה של אביזר U-BOLTS הברגה 1/2'''' לצנרת עד 6''''''</v>
      </c>
      <c r="C14" s="4" t="str">
        <f>IF(DataSheet!E16&lt;&gt;0,DataSheet!E16,"")</f>
        <v>אספק U-BOLTS הברגה ''1/2 לצנרת קוטר ''6 ומעלה, קדוח של הפרופיל התקנה של U-BOLTS , סגירת הברגים והדוק הצינור לתמיכה</v>
      </c>
      <c r="D14" s="5" t="str">
        <f>IF(DataSheet!J16&lt;&gt;0,DataSheet!J16,"")</f>
        <v>6.2.44</v>
      </c>
      <c r="E14">
        <f>IF(DataSheet!B16&lt;&gt;0,DataSheet!B16,"")</f>
        <v>40</v>
      </c>
      <c r="F14" t="str">
        <f>IF(DataSheet!F16&lt;&gt;0,DataSheet!F16,"")</f>
        <v>ID</v>
      </c>
      <c r="G14" s="9">
        <f>IF(DataSheet!C16&lt;&gt;0,DataSheet!C16,"")</f>
        <v>100</v>
      </c>
      <c r="H14">
        <f t="shared" si="0"/>
        <v>4000</v>
      </c>
      <c r="I14">
        <f t="shared" si="1"/>
        <v>4000</v>
      </c>
    </row>
    <row r="15" spans="1:11" ht="46.5" customHeight="1" x14ac:dyDescent="0.25">
      <c r="A15" s="5" t="str">
        <f>IF(DataSheet!A17&lt;&gt;0,DataSheet!A17,"")</f>
        <v>WE050029</v>
      </c>
      <c r="B15" s="4" t="str">
        <f>IF(DataSheet!D17&lt;&gt;0,DataSheet!D17,"")</f>
        <v>ברגי פיליפס קוטר ''1/2 עד ''3/4</v>
      </c>
      <c r="C15" s="4" t="str">
        <f>IF(DataSheet!E17&lt;&gt;0,DataSheet!E17,"")</f>
        <v>אספקה, קידוח, התקנה והידוק של ברגי פיליפס בקוטר של ''1/2 עד ''3/4</v>
      </c>
      <c r="D15" s="5" t="str">
        <f>IF(DataSheet!J17&lt;&gt;0,DataSheet!J17,"")</f>
        <v>6.1.153</v>
      </c>
      <c r="E15">
        <f>IF(DataSheet!B17&lt;&gt;0,DataSheet!B17,"")</f>
        <v>200</v>
      </c>
      <c r="F15" t="str">
        <f>IF(DataSheet!F17&lt;&gt;0,DataSheet!F17,"")</f>
        <v>יח'</v>
      </c>
      <c r="G15" s="9">
        <f>IF(DataSheet!C17&lt;&gt;0,DataSheet!C17,"")</f>
        <v>80</v>
      </c>
      <c r="H15">
        <f t="shared" si="0"/>
        <v>16000</v>
      </c>
      <c r="I15">
        <f t="shared" si="1"/>
        <v>16000</v>
      </c>
    </row>
    <row r="16" spans="1:11" ht="46.5" customHeight="1" x14ac:dyDescent="0.25">
      <c r="A16" s="5" t="str">
        <f>IF(DataSheet!A18&lt;&gt;0,DataSheet!A18,"")</f>
        <v>WE070006</v>
      </c>
      <c r="B16" s="4" t="str">
        <f>IF(DataSheet!D18&lt;&gt;0,DataSheet!D18,"")</f>
        <v>חיתוך צנרת ב''חם'' כולל הכנת מדר</v>
      </c>
      <c r="C16" s="4" t="str">
        <f>IF(DataSheet!E18&lt;&gt;0,DataSheet!E18,"")</f>
        <v>חיתוך ב''חם'' קצה צינור כולל הכנת מדר</v>
      </c>
      <c r="D16" s="5" t="str">
        <f>IF(DataSheet!J18&lt;&gt;0,DataSheet!J18,"")</f>
        <v>6.2.06</v>
      </c>
      <c r="E16">
        <f>IF(DataSheet!B18&lt;&gt;0,DataSheet!B18,"")</f>
        <v>50</v>
      </c>
      <c r="F16" t="str">
        <f>IF(DataSheet!F18&lt;&gt;0,DataSheet!F18,"")</f>
        <v>ID</v>
      </c>
      <c r="G16" s="9">
        <f>IF(DataSheet!C18&lt;&gt;0,DataSheet!C18,"")</f>
        <v>40</v>
      </c>
      <c r="H16">
        <f t="shared" si="0"/>
        <v>2000</v>
      </c>
      <c r="I16">
        <f t="shared" si="1"/>
        <v>2000</v>
      </c>
    </row>
    <row r="17" spans="1:9" ht="46.5" customHeight="1" x14ac:dyDescent="0.25">
      <c r="A17" s="5" t="str">
        <f>IF(DataSheet!A19&lt;&gt;0,DataSheet!A19,"")</f>
        <v>WE070004</v>
      </c>
      <c r="B17" s="4" t="str">
        <f>IF(DataSheet!D19&lt;&gt;0,DataSheet!D19,"")</f>
        <v>חדירה בצנרת ראשית עד וכולל sch-40</v>
      </c>
      <c r="C17" s="4" t="str">
        <f>IF(DataSheet!E19&lt;&gt;0,DataSheet!E19,"")</f>
        <v>עיבוד התקנה וריתוך של חדירה בצנרת ראשית בכל זוית עד וכולל צנרת sch-40.</v>
      </c>
      <c r="D17" s="5" t="str">
        <f>IF(DataSheet!J19&lt;&gt;0,DataSheet!J19,"")</f>
        <v>6.2.04</v>
      </c>
      <c r="E17">
        <f>IF(DataSheet!B19&lt;&gt;0,DataSheet!B19,"")</f>
        <v>30</v>
      </c>
      <c r="F17" t="str">
        <f>IF(DataSheet!F19&lt;&gt;0,DataSheet!F19,"")</f>
        <v>ID</v>
      </c>
      <c r="G17" s="9">
        <f>IF(DataSheet!C19&lt;&gt;0,DataSheet!C19,"")</f>
        <v>100</v>
      </c>
      <c r="H17">
        <f t="shared" si="0"/>
        <v>3000</v>
      </c>
      <c r="I17">
        <f t="shared" si="1"/>
        <v>3000</v>
      </c>
    </row>
    <row r="18" spans="1:9" ht="46.5" customHeight="1" x14ac:dyDescent="0.25">
      <c r="A18" s="5" t="str">
        <f>IF(DataSheet!A20&lt;&gt;0,DataSheet!A20,"")</f>
        <v>WE070046</v>
      </c>
      <c r="B18" s="4" t="str">
        <f>IF(DataSheet!D20&lt;&gt;0,DataSheet!D20,"")</f>
        <v>חפירה לצנרת עד עומק 1.2 מטר</v>
      </c>
      <c r="C18" s="4" t="str">
        <f>IF(DataSheet!E20&lt;&gt;0,DataSheet!E20,"")</f>
        <v>חפירה בכלים מכניים עד עומק של 1.2 מטר להטמנה או פרוק של צנרת כולל כסוי החפירה</v>
      </c>
      <c r="D18" s="5" t="str">
        <f>IF(DataSheet!J20&lt;&gt;0,DataSheet!J20,"")</f>
        <v>6.2.46</v>
      </c>
      <c r="E18">
        <f>IF(DataSheet!B20&lt;&gt;0,DataSheet!B20,"")</f>
        <v>10</v>
      </c>
      <c r="F18" t="str">
        <f>IF(DataSheet!F20&lt;&gt;0,DataSheet!F20,"")</f>
        <v>מ3</v>
      </c>
      <c r="G18" s="9">
        <f>IF(DataSheet!C20&lt;&gt;0,DataSheet!C20,"")</f>
        <v>100</v>
      </c>
      <c r="H18">
        <f t="shared" si="0"/>
        <v>1000</v>
      </c>
      <c r="I18">
        <f t="shared" si="1"/>
        <v>1000</v>
      </c>
    </row>
    <row r="19" spans="1:9" ht="46.5" customHeight="1" x14ac:dyDescent="0.25">
      <c r="A19" s="5" t="str">
        <f>IF(DataSheet!A21&lt;&gt;0,DataSheet!A21,"")</f>
        <v>WE100012</v>
      </c>
      <c r="B19" s="4" t="str">
        <f>IF(DataSheet!D21&lt;&gt;0,DataSheet!D21,"")</f>
        <v>עוזר למסגר,לצנר ולרתך</v>
      </c>
      <c r="C19" s="4" t="str">
        <f>IF(DataSheet!E21&lt;&gt;0,DataSheet!E21,"")</f>
        <v>עוזר למסגר,לצנר ולרתך</v>
      </c>
      <c r="D19" s="5" t="str">
        <f>IF(DataSheet!J21&lt;&gt;0,DataSheet!J21,"")</f>
        <v>6.5.32</v>
      </c>
      <c r="E19">
        <f>IF(DataSheet!B21&lt;&gt;0,DataSheet!B21,"")</f>
        <v>40</v>
      </c>
      <c r="F19" t="str">
        <f>IF(DataSheet!F21&lt;&gt;0,DataSheet!F21,"")</f>
        <v>ש'ע</v>
      </c>
      <c r="G19" s="9">
        <f>IF(DataSheet!C21&lt;&gt;0,DataSheet!C21,"")</f>
        <v>80</v>
      </c>
      <c r="H19">
        <f t="shared" si="0"/>
        <v>3200</v>
      </c>
      <c r="I19">
        <f t="shared" si="1"/>
        <v>3200</v>
      </c>
    </row>
    <row r="20" spans="1:9" ht="46.5" customHeight="1" x14ac:dyDescent="0.25">
      <c r="A20" s="5" t="str">
        <f>IF(DataSheet!A22&lt;&gt;0,DataSheet!A22,"")</f>
        <v>WE100013</v>
      </c>
      <c r="B20" s="4" t="str">
        <f>IF(DataSheet!D22&lt;&gt;0,DataSheet!D22,"")</f>
        <v>מסגר,צנר ורתך</v>
      </c>
      <c r="C20" s="4" t="str">
        <f>IF(DataSheet!E22&lt;&gt;0,DataSheet!E22,"")</f>
        <v>מסגר,צנר ורתך מוסמך</v>
      </c>
      <c r="D20" s="5" t="str">
        <f>IF(DataSheet!J22&lt;&gt;0,DataSheet!J22,"")</f>
        <v>6.5.33</v>
      </c>
      <c r="E20">
        <f>IF(DataSheet!B22&lt;&gt;0,DataSheet!B22,"")</f>
        <v>40</v>
      </c>
      <c r="F20" t="str">
        <f>IF(DataSheet!F22&lt;&gt;0,DataSheet!F22,"")</f>
        <v>ש'ע</v>
      </c>
      <c r="G20" s="9">
        <f>IF(DataSheet!C22&lt;&gt;0,DataSheet!C22,"")</f>
        <v>110</v>
      </c>
      <c r="H20">
        <f t="shared" si="0"/>
        <v>4400</v>
      </c>
      <c r="I20">
        <f t="shared" si="1"/>
        <v>4400</v>
      </c>
    </row>
    <row r="21" spans="1:9" ht="46.5" customHeight="1" x14ac:dyDescent="0.25">
      <c r="A21" s="5" t="str">
        <f>IF(DataSheet!A23&lt;&gt;0,DataSheet!A23,"")</f>
        <v>WE090017</v>
      </c>
      <c r="B21" s="4" t="str">
        <f>IF(DataSheet!D23&lt;&gt;0,DataSheet!D23,"")</f>
        <v>מלגזה/מעמיס טלסקופי</v>
      </c>
      <c r="C21" s="4" t="str">
        <f>IF(DataSheet!E23&lt;&gt;0,DataSheet!E23,"")</f>
        <v>מלגזה/מעמיס טלסקופי</v>
      </c>
      <c r="D21" s="5" t="str">
        <f>IF(DataSheet!J23&lt;&gt;0,DataSheet!J23,"")</f>
        <v>6.5.03</v>
      </c>
      <c r="E21">
        <f>IF(DataSheet!B23&lt;&gt;0,DataSheet!B23,"")</f>
        <v>24</v>
      </c>
      <c r="F21" t="str">
        <f>IF(DataSheet!F23&lt;&gt;0,DataSheet!F23,"")</f>
        <v>ש'ע</v>
      </c>
      <c r="G21" s="9">
        <f>IF(DataSheet!C23&lt;&gt;0,DataSheet!C23,"")</f>
        <v>260</v>
      </c>
      <c r="H21">
        <f t="shared" si="0"/>
        <v>6240</v>
      </c>
      <c r="I21">
        <f t="shared" si="1"/>
        <v>6240</v>
      </c>
    </row>
    <row r="22" spans="1:9" ht="46.5" customHeight="1" x14ac:dyDescent="0.25">
      <c r="A22" s="5" t="str">
        <f>IF(DataSheet!A24&lt;&gt;0,DataSheet!A24,"")</f>
        <v>WE090014</v>
      </c>
      <c r="B22" s="4" t="str">
        <f>IF(DataSheet!D24&lt;&gt;0,DataSheet!D24,"")</f>
        <v>מנוף</v>
      </c>
      <c r="C22" s="4" t="str">
        <f>IF(DataSheet!E24&lt;&gt;0,DataSheet!E24,"")</f>
        <v>מנוף בעל כושר הרמה 5 טון בזרוע 10 מטרים</v>
      </c>
      <c r="D22" s="5" t="str">
        <f>IF(DataSheet!J24&lt;&gt;0,DataSheet!J24,"")</f>
        <v>6.5.14</v>
      </c>
      <c r="E22">
        <f>IF(DataSheet!B24&lt;&gt;0,DataSheet!B24,"")</f>
        <v>10</v>
      </c>
      <c r="F22" t="str">
        <f>IF(DataSheet!F24&lt;&gt;0,DataSheet!F24,"")</f>
        <v>ש'ע</v>
      </c>
      <c r="G22" s="9">
        <f>IF(DataSheet!C24&lt;&gt;0,DataSheet!C24,"")</f>
        <v>500</v>
      </c>
      <c r="H22">
        <f t="shared" si="0"/>
        <v>5000</v>
      </c>
      <c r="I22">
        <f t="shared" si="1"/>
        <v>5000</v>
      </c>
    </row>
    <row r="23" spans="1:9" ht="46.5" customHeight="1" x14ac:dyDescent="0.25">
      <c r="A23" s="5" t="str">
        <f>IF(DataSheet!A25&lt;&gt;0,DataSheet!A25,"")</f>
        <v/>
      </c>
      <c r="B23" s="4" t="str">
        <f>IF(DataSheet!D25&lt;&gt;0,DataSheet!D25,"")</f>
        <v/>
      </c>
      <c r="C23" s="4" t="str">
        <f>IF(DataSheet!E25&lt;&gt;0,DataSheet!E25,"")</f>
        <v/>
      </c>
      <c r="D23" s="5" t="str">
        <f>IF(DataSheet!J25&lt;&gt;0,DataSheet!J25,"")</f>
        <v/>
      </c>
      <c r="E23" t="str">
        <f>IF(DataSheet!B25&lt;&gt;0,DataSheet!B25,"")</f>
        <v/>
      </c>
      <c r="F23" t="str">
        <f>IF(DataSheet!F25&lt;&gt;0,DataSheet!F25,"")</f>
        <v/>
      </c>
      <c r="G23" s="9" t="str">
        <f>IF(DataSheet!C25&lt;&gt;0,DataSheet!C25,"")</f>
        <v/>
      </c>
      <c r="H23" t="str">
        <f t="shared" si="0"/>
        <v/>
      </c>
      <c r="I23" t="str">
        <f t="shared" si="1"/>
        <v/>
      </c>
    </row>
    <row r="24" spans="1:9" ht="46.5" customHeight="1" x14ac:dyDescent="0.25">
      <c r="A24" s="5" t="str">
        <f>IF(DataSheet!A26&lt;&gt;0,DataSheet!A26,"")</f>
        <v/>
      </c>
      <c r="B24" s="4" t="str">
        <f>IF(DataSheet!D26&lt;&gt;0,DataSheet!D26,"")</f>
        <v/>
      </c>
      <c r="C24" s="4" t="str">
        <f>IF(DataSheet!E26&lt;&gt;0,DataSheet!E26,"")</f>
        <v/>
      </c>
      <c r="D24" s="5" t="str">
        <f>IF(DataSheet!J26&lt;&gt;0,DataSheet!J26,"")</f>
        <v/>
      </c>
      <c r="E24" t="str">
        <f>IF(DataSheet!B26&lt;&gt;0,DataSheet!B26,"")</f>
        <v/>
      </c>
      <c r="F24" t="str">
        <f>IF(DataSheet!F26&lt;&gt;0,DataSheet!F26,"")</f>
        <v/>
      </c>
      <c r="G24" s="9" t="str">
        <f>IF(DataSheet!C26&lt;&gt;0,DataSheet!C26,"")</f>
        <v/>
      </c>
      <c r="H24" t="str">
        <f t="shared" si="0"/>
        <v/>
      </c>
      <c r="I24" t="str">
        <f t="shared" si="1"/>
        <v/>
      </c>
    </row>
    <row r="25" spans="1:9" ht="46.5" customHeight="1" x14ac:dyDescent="0.25">
      <c r="A25" s="5" t="str">
        <f>IF(DataSheet!A27&lt;&gt;0,DataSheet!A27,"")</f>
        <v/>
      </c>
      <c r="B25" s="4" t="str">
        <f>IF(DataSheet!D27&lt;&gt;0,DataSheet!D27,"")</f>
        <v/>
      </c>
      <c r="C25" s="4" t="str">
        <f>IF(DataSheet!E27&lt;&gt;0,DataSheet!E27,"")</f>
        <v/>
      </c>
      <c r="D25" s="5" t="str">
        <f>IF(DataSheet!J27&lt;&gt;0,DataSheet!J27,"")</f>
        <v/>
      </c>
      <c r="E25" t="str">
        <f>IF(DataSheet!B27&lt;&gt;0,DataSheet!B27,"")</f>
        <v/>
      </c>
      <c r="F25" t="str">
        <f>IF(DataSheet!F27&lt;&gt;0,DataSheet!F27,"")</f>
        <v/>
      </c>
      <c r="G25" s="9" t="str">
        <f>IF(DataSheet!C27&lt;&gt;0,DataSheet!C27,"")</f>
        <v/>
      </c>
      <c r="H25" t="str">
        <f t="shared" si="0"/>
        <v/>
      </c>
      <c r="I25" t="str">
        <f t="shared" si="1"/>
        <v/>
      </c>
    </row>
    <row r="26" spans="1:9" ht="46.5" customHeight="1" x14ac:dyDescent="0.25">
      <c r="A26" s="5" t="str">
        <f>IF(DataSheet!A28&lt;&gt;0,DataSheet!A28,"")</f>
        <v/>
      </c>
      <c r="B26" s="4" t="str">
        <f>IF(DataSheet!D28&lt;&gt;0,DataSheet!D28,"")</f>
        <v/>
      </c>
      <c r="C26" s="4" t="str">
        <f>IF(DataSheet!E28&lt;&gt;0,DataSheet!E28,"")</f>
        <v/>
      </c>
      <c r="D26" s="5" t="str">
        <f>IF(DataSheet!J28&lt;&gt;0,DataSheet!J28,"")</f>
        <v/>
      </c>
      <c r="E26" t="str">
        <f>IF(DataSheet!B28&lt;&gt;0,DataSheet!B28,"")</f>
        <v/>
      </c>
      <c r="F26" t="str">
        <f>IF(DataSheet!F28&lt;&gt;0,DataSheet!F28,"")</f>
        <v/>
      </c>
      <c r="G26" s="9" t="str">
        <f>IF(DataSheet!C28&lt;&gt;0,DataSheet!C28,"")</f>
        <v/>
      </c>
      <c r="H26" t="str">
        <f t="shared" si="0"/>
        <v/>
      </c>
      <c r="I26" t="str">
        <f t="shared" si="1"/>
        <v/>
      </c>
    </row>
    <row r="27" spans="1:9" ht="46.5" customHeight="1" x14ac:dyDescent="0.25">
      <c r="A27" s="5" t="str">
        <f>IF(DataSheet!A29&lt;&gt;0,DataSheet!A29,"")</f>
        <v/>
      </c>
      <c r="B27" s="4" t="str">
        <f>IF(DataSheet!D29&lt;&gt;0,DataSheet!D29,"")</f>
        <v/>
      </c>
      <c r="C27" s="4" t="str">
        <f>IF(DataSheet!E29&lt;&gt;0,DataSheet!E29,"")</f>
        <v/>
      </c>
      <c r="D27" s="5" t="str">
        <f>IF(DataSheet!J29&lt;&gt;0,DataSheet!J29,"")</f>
        <v/>
      </c>
      <c r="E27" t="str">
        <f>IF(DataSheet!B29&lt;&gt;0,DataSheet!B29,"")</f>
        <v/>
      </c>
      <c r="F27" t="str">
        <f>IF(DataSheet!F29&lt;&gt;0,DataSheet!F29,"")</f>
        <v/>
      </c>
      <c r="G27" s="9" t="str">
        <f>IF(DataSheet!C29&lt;&gt;0,DataSheet!C29,"")</f>
        <v/>
      </c>
      <c r="H27" t="str">
        <f t="shared" si="0"/>
        <v/>
      </c>
      <c r="I27" t="str">
        <f t="shared" si="1"/>
        <v/>
      </c>
    </row>
    <row r="28" spans="1:9" ht="46.5" customHeight="1" x14ac:dyDescent="0.25">
      <c r="A28" s="5" t="str">
        <f>IF(DataSheet!A30&lt;&gt;0,DataSheet!A30,"")</f>
        <v/>
      </c>
      <c r="B28" s="4" t="str">
        <f>IF(DataSheet!D30&lt;&gt;0,DataSheet!D30,"")</f>
        <v/>
      </c>
      <c r="C28" s="4" t="str">
        <f>IF(DataSheet!E30&lt;&gt;0,DataSheet!E30,"")</f>
        <v/>
      </c>
      <c r="D28" s="5" t="str">
        <f>IF(DataSheet!J30&lt;&gt;0,DataSheet!J30,"")</f>
        <v/>
      </c>
      <c r="E28" t="str">
        <f>IF(DataSheet!B30&lt;&gt;0,DataSheet!B30,"")</f>
        <v/>
      </c>
      <c r="F28" t="str">
        <f>IF(DataSheet!F30&lt;&gt;0,DataSheet!F30,"")</f>
        <v/>
      </c>
      <c r="G28" s="9" t="str">
        <f>IF(DataSheet!C30&lt;&gt;0,DataSheet!C30,"")</f>
        <v/>
      </c>
      <c r="H28" t="str">
        <f t="shared" si="0"/>
        <v/>
      </c>
      <c r="I28" t="str">
        <f t="shared" si="1"/>
        <v/>
      </c>
    </row>
    <row r="29" spans="1:9" ht="46.5" customHeight="1" x14ac:dyDescent="0.25">
      <c r="A29" s="5" t="str">
        <f>IF(DataSheet!A31&lt;&gt;0,DataSheet!A31,"")</f>
        <v/>
      </c>
      <c r="B29" s="4" t="str">
        <f>IF(DataSheet!D31&lt;&gt;0,DataSheet!D31,"")</f>
        <v/>
      </c>
      <c r="C29" s="4" t="str">
        <f>IF(DataSheet!E31&lt;&gt;0,DataSheet!E31,"")</f>
        <v/>
      </c>
      <c r="D29" s="5" t="str">
        <f>IF(DataSheet!J31&lt;&gt;0,DataSheet!J31,"")</f>
        <v/>
      </c>
      <c r="E29" t="str">
        <f>IF(DataSheet!B31&lt;&gt;0,DataSheet!B31,"")</f>
        <v/>
      </c>
      <c r="F29" t="str">
        <f>IF(DataSheet!F31&lt;&gt;0,DataSheet!F31,"")</f>
        <v/>
      </c>
      <c r="G29" s="9" t="str">
        <f>IF(DataSheet!C31&lt;&gt;0,DataSheet!C31,"")</f>
        <v/>
      </c>
      <c r="H29" t="str">
        <f t="shared" si="0"/>
        <v/>
      </c>
      <c r="I29" t="str">
        <f t="shared" si="1"/>
        <v/>
      </c>
    </row>
    <row r="30" spans="1:9" ht="46.5" customHeight="1" x14ac:dyDescent="0.25">
      <c r="A30" s="5" t="str">
        <f>IF(DataSheet!A32&lt;&gt;0,DataSheet!A32,"")</f>
        <v/>
      </c>
      <c r="B30" s="4" t="str">
        <f>IF(DataSheet!D32&lt;&gt;0,DataSheet!D32,"")</f>
        <v/>
      </c>
      <c r="C30" s="4" t="str">
        <f>IF(DataSheet!E32&lt;&gt;0,DataSheet!E32,"")</f>
        <v/>
      </c>
      <c r="D30" s="5" t="str">
        <f>IF(DataSheet!J32&lt;&gt;0,DataSheet!J32,"")</f>
        <v/>
      </c>
      <c r="E30" t="str">
        <f>IF(DataSheet!B32&lt;&gt;0,DataSheet!B32,"")</f>
        <v/>
      </c>
      <c r="F30" t="str">
        <f>IF(DataSheet!F32&lt;&gt;0,DataSheet!F32,"")</f>
        <v/>
      </c>
      <c r="G30" s="9" t="str">
        <f>IF(DataSheet!C32&lt;&gt;0,DataSheet!C32,"")</f>
        <v/>
      </c>
      <c r="H30" t="str">
        <f t="shared" si="0"/>
        <v/>
      </c>
      <c r="I30" t="str">
        <f t="shared" si="1"/>
        <v/>
      </c>
    </row>
    <row r="31" spans="1:9" ht="46.5" customHeight="1" x14ac:dyDescent="0.25">
      <c r="A31" s="5" t="str">
        <f>IF(DataSheet!A33&lt;&gt;0,DataSheet!A33,"")</f>
        <v/>
      </c>
      <c r="B31" s="4" t="str">
        <f>IF(DataSheet!D33&lt;&gt;0,DataSheet!D33,"")</f>
        <v/>
      </c>
      <c r="C31" s="4" t="str">
        <f>IF(DataSheet!E33&lt;&gt;0,DataSheet!E33,"")</f>
        <v/>
      </c>
      <c r="D31" s="5" t="str">
        <f>IF(DataSheet!J33&lt;&gt;0,DataSheet!J33,"")</f>
        <v/>
      </c>
      <c r="E31" t="str">
        <f>IF(DataSheet!B33&lt;&gt;0,DataSheet!B33,"")</f>
        <v/>
      </c>
      <c r="F31" t="str">
        <f>IF(DataSheet!F33&lt;&gt;0,DataSheet!F33,"")</f>
        <v/>
      </c>
      <c r="G31" s="9" t="str">
        <f>IF(DataSheet!C33&lt;&gt;0,DataSheet!C33,"")</f>
        <v/>
      </c>
      <c r="H31" t="str">
        <f t="shared" si="0"/>
        <v/>
      </c>
      <c r="I31" t="str">
        <f t="shared" si="1"/>
        <v/>
      </c>
    </row>
    <row r="32" spans="1:9" ht="46.5" customHeight="1" x14ac:dyDescent="0.25">
      <c r="A32" s="5" t="str">
        <f>IF(DataSheet!A34&lt;&gt;0,DataSheet!A34,"")</f>
        <v/>
      </c>
      <c r="B32" s="4" t="str">
        <f>IF(DataSheet!D34&lt;&gt;0,DataSheet!D34,"")</f>
        <v/>
      </c>
      <c r="C32" s="4" t="str">
        <f>IF(DataSheet!E34&lt;&gt;0,DataSheet!E34,"")</f>
        <v/>
      </c>
      <c r="D32" s="5" t="str">
        <f>IF(DataSheet!J34&lt;&gt;0,DataSheet!J34,"")</f>
        <v/>
      </c>
      <c r="E32" t="str">
        <f>IF(DataSheet!B34&lt;&gt;0,DataSheet!B34,"")</f>
        <v/>
      </c>
      <c r="F32" t="str">
        <f>IF(DataSheet!F34&lt;&gt;0,DataSheet!F34,"")</f>
        <v/>
      </c>
      <c r="G32" s="9" t="str">
        <f>IF(DataSheet!C34&lt;&gt;0,DataSheet!C34,"")</f>
        <v/>
      </c>
      <c r="H32" t="str">
        <f t="shared" si="0"/>
        <v/>
      </c>
      <c r="I32" t="str">
        <f t="shared" si="1"/>
        <v/>
      </c>
    </row>
    <row r="33" spans="1:9" ht="46.5" customHeight="1" x14ac:dyDescent="0.25">
      <c r="A33" s="5" t="str">
        <f>IF(DataSheet!A35&lt;&gt;0,DataSheet!A35,"")</f>
        <v/>
      </c>
      <c r="B33" s="4" t="str">
        <f>IF(DataSheet!D35&lt;&gt;0,DataSheet!D35,"")</f>
        <v/>
      </c>
      <c r="C33" s="4" t="str">
        <f>IF(DataSheet!E35&lt;&gt;0,DataSheet!E35,"")</f>
        <v/>
      </c>
      <c r="D33" s="5" t="str">
        <f>IF(DataSheet!J35&lt;&gt;0,DataSheet!J35,"")</f>
        <v/>
      </c>
      <c r="E33" t="str">
        <f>IF(DataSheet!B35&lt;&gt;0,DataSheet!B35,"")</f>
        <v/>
      </c>
      <c r="F33" t="str">
        <f>IF(DataSheet!F35&lt;&gt;0,DataSheet!F35,"")</f>
        <v/>
      </c>
      <c r="G33" s="9" t="str">
        <f>IF(DataSheet!C35&lt;&gt;0,DataSheet!C35,"")</f>
        <v/>
      </c>
      <c r="H33" t="str">
        <f t="shared" si="0"/>
        <v/>
      </c>
      <c r="I33" t="str">
        <f t="shared" si="1"/>
        <v/>
      </c>
    </row>
    <row r="34" spans="1:9" ht="46.5" customHeight="1" x14ac:dyDescent="0.25">
      <c r="A34" s="5" t="str">
        <f>IF(DataSheet!A36&lt;&gt;0,DataSheet!A36,"")</f>
        <v/>
      </c>
      <c r="B34" s="4" t="str">
        <f>IF(DataSheet!D36&lt;&gt;0,DataSheet!D36,"")</f>
        <v/>
      </c>
      <c r="C34" s="4" t="str">
        <f>IF(DataSheet!E36&lt;&gt;0,DataSheet!E36,"")</f>
        <v/>
      </c>
      <c r="D34" s="5" t="str">
        <f>IF(DataSheet!J36&lt;&gt;0,DataSheet!J36,"")</f>
        <v/>
      </c>
      <c r="E34" t="str">
        <f>IF(DataSheet!B36&lt;&gt;0,DataSheet!B36,"")</f>
        <v/>
      </c>
      <c r="F34" t="str">
        <f>IF(DataSheet!F36&lt;&gt;0,DataSheet!F36,"")</f>
        <v/>
      </c>
      <c r="G34" s="9" t="str">
        <f>IF(DataSheet!C36&lt;&gt;0,DataSheet!C36,"")</f>
        <v/>
      </c>
      <c r="H34" t="str">
        <f t="shared" si="0"/>
        <v/>
      </c>
      <c r="I34" t="str">
        <f t="shared" si="1"/>
        <v/>
      </c>
    </row>
    <row r="35" spans="1:9" ht="46.5" customHeight="1" x14ac:dyDescent="0.25">
      <c r="A35" s="5" t="str">
        <f>IF(DataSheet!A37&lt;&gt;0,DataSheet!A37,"")</f>
        <v/>
      </c>
      <c r="B35" s="4" t="str">
        <f>IF(DataSheet!D37&lt;&gt;0,DataSheet!D37,"")</f>
        <v/>
      </c>
      <c r="C35" s="4" t="str">
        <f>IF(DataSheet!E37&lt;&gt;0,DataSheet!E37,"")</f>
        <v/>
      </c>
      <c r="D35" s="5" t="str">
        <f>IF(DataSheet!J37&lt;&gt;0,DataSheet!J37,"")</f>
        <v/>
      </c>
      <c r="E35" t="str">
        <f>IF(DataSheet!B37&lt;&gt;0,DataSheet!B37,"")</f>
        <v/>
      </c>
      <c r="F35" t="str">
        <f>IF(DataSheet!F37&lt;&gt;0,DataSheet!F37,"")</f>
        <v/>
      </c>
      <c r="G35" s="9" t="str">
        <f>IF(DataSheet!C37&lt;&gt;0,DataSheet!C37,"")</f>
        <v/>
      </c>
      <c r="H35" t="str">
        <f t="shared" si="0"/>
        <v/>
      </c>
      <c r="I35" t="str">
        <f t="shared" si="1"/>
        <v/>
      </c>
    </row>
    <row r="36" spans="1:9" ht="46.5" customHeight="1" x14ac:dyDescent="0.25">
      <c r="A36" s="5" t="str">
        <f>IF(DataSheet!A38&lt;&gt;0,DataSheet!A38,"")</f>
        <v/>
      </c>
      <c r="B36" s="4" t="str">
        <f>IF(DataSheet!D38&lt;&gt;0,DataSheet!D38,"")</f>
        <v/>
      </c>
      <c r="C36" s="4" t="str">
        <f>IF(DataSheet!E38&lt;&gt;0,DataSheet!E38,"")</f>
        <v/>
      </c>
      <c r="D36" s="5" t="str">
        <f>IF(DataSheet!J38&lt;&gt;0,DataSheet!J38,"")</f>
        <v/>
      </c>
      <c r="E36" t="str">
        <f>IF(DataSheet!B38&lt;&gt;0,DataSheet!B38,"")</f>
        <v/>
      </c>
      <c r="F36" t="str">
        <f>IF(DataSheet!F38&lt;&gt;0,DataSheet!F38,"")</f>
        <v/>
      </c>
      <c r="G36" s="9" t="str">
        <f>IF(DataSheet!C38&lt;&gt;0,DataSheet!C38,"")</f>
        <v/>
      </c>
      <c r="H36" t="str">
        <f t="shared" si="0"/>
        <v/>
      </c>
      <c r="I36" t="str">
        <f t="shared" si="1"/>
        <v/>
      </c>
    </row>
    <row r="37" spans="1:9" ht="46.5" customHeight="1" x14ac:dyDescent="0.25">
      <c r="A37" s="5" t="str">
        <f>IF(DataSheet!A39&lt;&gt;0,DataSheet!A39,"")</f>
        <v/>
      </c>
      <c r="B37" s="4" t="str">
        <f>IF(DataSheet!D39&lt;&gt;0,DataSheet!D39,"")</f>
        <v/>
      </c>
      <c r="C37" s="4" t="str">
        <f>IF(DataSheet!E39&lt;&gt;0,DataSheet!E39,"")</f>
        <v/>
      </c>
      <c r="D37" s="5" t="str">
        <f>IF(DataSheet!J39&lt;&gt;0,DataSheet!J39,"")</f>
        <v/>
      </c>
      <c r="E37" t="str">
        <f>IF(DataSheet!B39&lt;&gt;0,DataSheet!B39,"")</f>
        <v/>
      </c>
      <c r="F37" t="str">
        <f>IF(DataSheet!F39&lt;&gt;0,DataSheet!F39,"")</f>
        <v/>
      </c>
      <c r="G37" s="9" t="str">
        <f>IF(DataSheet!C39&lt;&gt;0,DataSheet!C39,"")</f>
        <v/>
      </c>
      <c r="H37" t="str">
        <f t="shared" si="0"/>
        <v/>
      </c>
      <c r="I37" t="str">
        <f t="shared" si="1"/>
        <v/>
      </c>
    </row>
    <row r="38" spans="1:9" ht="46.5" customHeight="1" x14ac:dyDescent="0.25">
      <c r="A38" s="5" t="str">
        <f>IF(DataSheet!A40&lt;&gt;0,DataSheet!A40,"")</f>
        <v/>
      </c>
      <c r="B38" s="4" t="str">
        <f>IF(DataSheet!D40&lt;&gt;0,DataSheet!D40,"")</f>
        <v/>
      </c>
      <c r="C38" s="4" t="str">
        <f>IF(DataSheet!E40&lt;&gt;0,DataSheet!E40,"")</f>
        <v/>
      </c>
      <c r="D38" s="5" t="str">
        <f>IF(DataSheet!J40&lt;&gt;0,DataSheet!J40,"")</f>
        <v/>
      </c>
      <c r="E38" t="str">
        <f>IF(DataSheet!B40&lt;&gt;0,DataSheet!B40,"")</f>
        <v/>
      </c>
      <c r="F38" t="str">
        <f>IF(DataSheet!F40&lt;&gt;0,DataSheet!F40,"")</f>
        <v/>
      </c>
      <c r="G38" s="9" t="str">
        <f>IF(DataSheet!C40&lt;&gt;0,DataSheet!C40,"")</f>
        <v/>
      </c>
      <c r="H38" t="str">
        <f t="shared" si="0"/>
        <v/>
      </c>
      <c r="I38" t="str">
        <f t="shared" si="1"/>
        <v/>
      </c>
    </row>
    <row r="39" spans="1:9" ht="46.5" customHeight="1" x14ac:dyDescent="0.25">
      <c r="A39" s="5" t="str">
        <f>IF(DataSheet!A41&lt;&gt;0,DataSheet!A41,"")</f>
        <v/>
      </c>
      <c r="B39" s="4" t="str">
        <f>IF(DataSheet!D41&lt;&gt;0,DataSheet!D41,"")</f>
        <v/>
      </c>
      <c r="C39" s="4" t="str">
        <f>IF(DataSheet!E41&lt;&gt;0,DataSheet!E41,"")</f>
        <v/>
      </c>
      <c r="D39" s="5" t="str">
        <f>IF(DataSheet!J41&lt;&gt;0,DataSheet!J41,"")</f>
        <v/>
      </c>
      <c r="E39" t="str">
        <f>IF(DataSheet!B41&lt;&gt;0,DataSheet!B41,"")</f>
        <v/>
      </c>
      <c r="F39" t="str">
        <f>IF(DataSheet!F41&lt;&gt;0,DataSheet!F41,"")</f>
        <v/>
      </c>
      <c r="G39" s="9" t="str">
        <f>IF(DataSheet!C41&lt;&gt;0,DataSheet!C41,"")</f>
        <v/>
      </c>
      <c r="H39" t="str">
        <f t="shared" si="0"/>
        <v/>
      </c>
      <c r="I39" t="str">
        <f t="shared" si="1"/>
        <v/>
      </c>
    </row>
    <row r="40" spans="1:9" ht="46.5" customHeight="1" x14ac:dyDescent="0.25">
      <c r="A40" s="5" t="str">
        <f>IF(DataSheet!A42&lt;&gt;0,DataSheet!A42,"")</f>
        <v/>
      </c>
      <c r="B40" s="4" t="str">
        <f>IF(DataSheet!D42&lt;&gt;0,DataSheet!D42,"")</f>
        <v/>
      </c>
      <c r="C40" s="4" t="str">
        <f>IF(DataSheet!E42&lt;&gt;0,DataSheet!E42,"")</f>
        <v/>
      </c>
      <c r="D40" s="5" t="str">
        <f>IF(DataSheet!J42&lt;&gt;0,DataSheet!J42,"")</f>
        <v/>
      </c>
      <c r="E40" t="str">
        <f>IF(DataSheet!B42&lt;&gt;0,DataSheet!B42,"")</f>
        <v/>
      </c>
      <c r="F40" t="str">
        <f>IF(DataSheet!F42&lt;&gt;0,DataSheet!F42,"")</f>
        <v/>
      </c>
      <c r="G40" s="9" t="str">
        <f>IF(DataSheet!C42&lt;&gt;0,DataSheet!C42,"")</f>
        <v/>
      </c>
      <c r="H40" t="str">
        <f t="shared" si="0"/>
        <v/>
      </c>
      <c r="I40" t="str">
        <f t="shared" si="1"/>
        <v/>
      </c>
    </row>
    <row r="41" spans="1:9" ht="46.5" customHeight="1" x14ac:dyDescent="0.25">
      <c r="A41" s="5" t="str">
        <f>IF(DataSheet!A43&lt;&gt;0,DataSheet!A43,"")</f>
        <v/>
      </c>
      <c r="B41" s="4" t="str">
        <f>IF(DataSheet!D43&lt;&gt;0,DataSheet!D43,"")</f>
        <v/>
      </c>
      <c r="C41" s="4" t="str">
        <f>IF(DataSheet!E43&lt;&gt;0,DataSheet!E43,"")</f>
        <v/>
      </c>
      <c r="D41" s="5" t="str">
        <f>IF(DataSheet!J43&lt;&gt;0,DataSheet!J43,"")</f>
        <v/>
      </c>
      <c r="E41" t="str">
        <f>IF(DataSheet!B43&lt;&gt;0,DataSheet!B43,"")</f>
        <v/>
      </c>
      <c r="F41" t="str">
        <f>IF(DataSheet!F43&lt;&gt;0,DataSheet!F43,"")</f>
        <v/>
      </c>
      <c r="G41" s="9" t="str">
        <f>IF(DataSheet!C43&lt;&gt;0,DataSheet!C43,"")</f>
        <v/>
      </c>
      <c r="H41" t="str">
        <f t="shared" si="0"/>
        <v/>
      </c>
      <c r="I41" t="str">
        <f t="shared" si="1"/>
        <v/>
      </c>
    </row>
    <row r="42" spans="1:9" ht="46.5" customHeight="1" x14ac:dyDescent="0.25">
      <c r="A42" s="5" t="str">
        <f>IF(DataSheet!A44&lt;&gt;0,DataSheet!A44,"")</f>
        <v/>
      </c>
      <c r="B42" s="4" t="str">
        <f>IF(DataSheet!D44&lt;&gt;0,DataSheet!D44,"")</f>
        <v/>
      </c>
      <c r="C42" s="4" t="str">
        <f>IF(DataSheet!E44&lt;&gt;0,DataSheet!E44,"")</f>
        <v/>
      </c>
      <c r="D42" s="5" t="str">
        <f>IF(DataSheet!J44&lt;&gt;0,DataSheet!J44,"")</f>
        <v/>
      </c>
      <c r="E42" t="str">
        <f>IF(DataSheet!B44&lt;&gt;0,DataSheet!B44,"")</f>
        <v/>
      </c>
      <c r="F42" t="str">
        <f>IF(DataSheet!F44&lt;&gt;0,DataSheet!F44,"")</f>
        <v/>
      </c>
      <c r="G42" s="9" t="str">
        <f>IF(DataSheet!C44&lt;&gt;0,DataSheet!C44,"")</f>
        <v/>
      </c>
      <c r="H42" t="str">
        <f t="shared" si="0"/>
        <v/>
      </c>
      <c r="I42" t="str">
        <f t="shared" si="1"/>
        <v/>
      </c>
    </row>
    <row r="43" spans="1:9" ht="46.5" customHeight="1" x14ac:dyDescent="0.25">
      <c r="A43" s="5" t="str">
        <f>IF(DataSheet!A45&lt;&gt;0,DataSheet!A45,"")</f>
        <v/>
      </c>
      <c r="B43" s="4" t="str">
        <f>IF(DataSheet!D45&lt;&gt;0,DataSheet!D45,"")</f>
        <v/>
      </c>
      <c r="C43" s="4" t="str">
        <f>IF(DataSheet!E45&lt;&gt;0,DataSheet!E45,"")</f>
        <v/>
      </c>
      <c r="D43" s="5" t="str">
        <f>IF(DataSheet!J45&lt;&gt;0,DataSheet!J45,"")</f>
        <v/>
      </c>
      <c r="E43" t="str">
        <f>IF(DataSheet!B45&lt;&gt;0,DataSheet!B45,"")</f>
        <v/>
      </c>
      <c r="F43" t="str">
        <f>IF(DataSheet!F45&lt;&gt;0,DataSheet!F45,"")</f>
        <v/>
      </c>
      <c r="G43" s="9" t="str">
        <f>IF(DataSheet!C45&lt;&gt;0,DataSheet!C45,"")</f>
        <v/>
      </c>
      <c r="H43" t="str">
        <f t="shared" si="0"/>
        <v/>
      </c>
      <c r="I43" t="str">
        <f t="shared" si="1"/>
        <v/>
      </c>
    </row>
    <row r="44" spans="1:9" ht="46.5" customHeight="1" x14ac:dyDescent="0.25">
      <c r="A44" s="5" t="str">
        <f>IF(DataSheet!A46&lt;&gt;0,DataSheet!A46,"")</f>
        <v/>
      </c>
      <c r="B44" s="4" t="str">
        <f>IF(DataSheet!D46&lt;&gt;0,DataSheet!D46,"")</f>
        <v/>
      </c>
      <c r="C44" s="4" t="str">
        <f>IF(DataSheet!E46&lt;&gt;0,DataSheet!E46,"")</f>
        <v/>
      </c>
      <c r="D44" s="5" t="str">
        <f>IF(DataSheet!J46&lt;&gt;0,DataSheet!J46,"")</f>
        <v/>
      </c>
      <c r="E44" t="str">
        <f>IF(DataSheet!B46&lt;&gt;0,DataSheet!B46,"")</f>
        <v/>
      </c>
      <c r="F44" t="str">
        <f>IF(DataSheet!F46&lt;&gt;0,DataSheet!F46,"")</f>
        <v/>
      </c>
      <c r="G44" s="9" t="str">
        <f>IF(DataSheet!C46&lt;&gt;0,DataSheet!C46,"")</f>
        <v/>
      </c>
      <c r="H44" t="str">
        <f t="shared" si="0"/>
        <v/>
      </c>
      <c r="I44" t="str">
        <f t="shared" si="1"/>
        <v/>
      </c>
    </row>
    <row r="45" spans="1:9" ht="46.5" customHeight="1" x14ac:dyDescent="0.25">
      <c r="A45" s="5" t="str">
        <f>IF(DataSheet!A47&lt;&gt;0,DataSheet!A47,"")</f>
        <v/>
      </c>
      <c r="B45" s="4" t="str">
        <f>IF(DataSheet!D47&lt;&gt;0,DataSheet!D47,"")</f>
        <v/>
      </c>
      <c r="C45" s="4" t="str">
        <f>IF(DataSheet!E47&lt;&gt;0,DataSheet!E47,"")</f>
        <v/>
      </c>
      <c r="D45" s="5" t="str">
        <f>IF(DataSheet!J47&lt;&gt;0,DataSheet!J47,"")</f>
        <v/>
      </c>
      <c r="E45" t="str">
        <f>IF(DataSheet!B47&lt;&gt;0,DataSheet!B47,"")</f>
        <v/>
      </c>
      <c r="F45" t="str">
        <f>IF(DataSheet!F47&lt;&gt;0,DataSheet!F47,"")</f>
        <v/>
      </c>
      <c r="G45" s="9" t="str">
        <f>IF(DataSheet!C47&lt;&gt;0,DataSheet!C47,"")</f>
        <v/>
      </c>
      <c r="H45" t="str">
        <f t="shared" si="0"/>
        <v/>
      </c>
      <c r="I45" t="str">
        <f t="shared" si="1"/>
        <v/>
      </c>
    </row>
    <row r="46" spans="1:9" ht="46.5" customHeight="1" x14ac:dyDescent="0.25">
      <c r="A46" s="5" t="str">
        <f>IF(DataSheet!A48&lt;&gt;0,DataSheet!A48,"")</f>
        <v/>
      </c>
      <c r="B46" s="4" t="str">
        <f>IF(DataSheet!D48&lt;&gt;0,DataSheet!D48,"")</f>
        <v/>
      </c>
      <c r="C46" s="4" t="str">
        <f>IF(DataSheet!E48&lt;&gt;0,DataSheet!E48,"")</f>
        <v/>
      </c>
      <c r="D46" s="5" t="str">
        <f>IF(DataSheet!J48&lt;&gt;0,DataSheet!J48,"")</f>
        <v/>
      </c>
      <c r="E46" t="str">
        <f>IF(DataSheet!B48&lt;&gt;0,DataSheet!B48,"")</f>
        <v/>
      </c>
      <c r="F46" t="str">
        <f>IF(DataSheet!F48&lt;&gt;0,DataSheet!F48,"")</f>
        <v/>
      </c>
      <c r="G46" s="9" t="str">
        <f>IF(DataSheet!C48&lt;&gt;0,DataSheet!C48,"")</f>
        <v/>
      </c>
      <c r="H46" t="str">
        <f t="shared" si="0"/>
        <v/>
      </c>
      <c r="I46" t="str">
        <f t="shared" si="1"/>
        <v/>
      </c>
    </row>
    <row r="47" spans="1:9" ht="46.5" customHeight="1" x14ac:dyDescent="0.25">
      <c r="A47" s="5" t="str">
        <f>IF(DataSheet!A49&lt;&gt;0,DataSheet!A49,"")</f>
        <v/>
      </c>
      <c r="B47" s="4" t="str">
        <f>IF(DataSheet!D49&lt;&gt;0,DataSheet!D49,"")</f>
        <v/>
      </c>
      <c r="C47" s="4" t="str">
        <f>IF(DataSheet!E49&lt;&gt;0,DataSheet!E49,"")</f>
        <v/>
      </c>
      <c r="D47" s="5" t="str">
        <f>IF(DataSheet!J49&lt;&gt;0,DataSheet!J49,"")</f>
        <v/>
      </c>
      <c r="E47" t="str">
        <f>IF(DataSheet!B49&lt;&gt;0,DataSheet!B49,"")</f>
        <v/>
      </c>
      <c r="F47" t="str">
        <f>IF(DataSheet!F49&lt;&gt;0,DataSheet!F49,"")</f>
        <v/>
      </c>
      <c r="G47" s="9" t="str">
        <f>IF(DataSheet!C49&lt;&gt;0,DataSheet!C49,"")</f>
        <v/>
      </c>
      <c r="H47" t="str">
        <f t="shared" si="0"/>
        <v/>
      </c>
      <c r="I47" t="str">
        <f t="shared" si="1"/>
        <v/>
      </c>
    </row>
    <row r="48" spans="1:9" ht="46.5" customHeight="1" x14ac:dyDescent="0.25">
      <c r="A48" s="5" t="str">
        <f>IF(DataSheet!A50&lt;&gt;0,DataSheet!A50,"")</f>
        <v/>
      </c>
      <c r="B48" s="4" t="str">
        <f>IF(DataSheet!D50&lt;&gt;0,DataSheet!D50,"")</f>
        <v/>
      </c>
      <c r="C48" s="4" t="str">
        <f>IF(DataSheet!E50&lt;&gt;0,DataSheet!E50,"")</f>
        <v/>
      </c>
      <c r="D48" s="5" t="str">
        <f>IF(DataSheet!J50&lt;&gt;0,DataSheet!J50,"")</f>
        <v/>
      </c>
      <c r="E48" t="str">
        <f>IF(DataSheet!B50&lt;&gt;0,DataSheet!B50,"")</f>
        <v/>
      </c>
      <c r="F48" t="str">
        <f>IF(DataSheet!F50&lt;&gt;0,DataSheet!F50,"")</f>
        <v/>
      </c>
      <c r="G48" s="9" t="str">
        <f>IF(DataSheet!C50&lt;&gt;0,DataSheet!C50,"")</f>
        <v/>
      </c>
      <c r="H48" t="str">
        <f t="shared" si="0"/>
        <v/>
      </c>
      <c r="I48" t="str">
        <f t="shared" si="1"/>
        <v/>
      </c>
    </row>
    <row r="49" spans="1:9" ht="46.5" customHeight="1" x14ac:dyDescent="0.25">
      <c r="A49" s="5" t="str">
        <f>IF(DataSheet!A51&lt;&gt;0,DataSheet!A51,"")</f>
        <v/>
      </c>
      <c r="B49" s="4" t="str">
        <f>IF(DataSheet!D51&lt;&gt;0,DataSheet!D51,"")</f>
        <v/>
      </c>
      <c r="C49" s="4" t="str">
        <f>IF(DataSheet!E51&lt;&gt;0,DataSheet!E51,"")</f>
        <v/>
      </c>
      <c r="D49" s="5" t="str">
        <f>IF(DataSheet!J51&lt;&gt;0,DataSheet!J51,"")</f>
        <v/>
      </c>
      <c r="E49" t="str">
        <f>IF(DataSheet!B51&lt;&gt;0,DataSheet!B51,"")</f>
        <v/>
      </c>
      <c r="F49" t="str">
        <f>IF(DataSheet!F51&lt;&gt;0,DataSheet!F51,"")</f>
        <v/>
      </c>
      <c r="G49" s="9" t="str">
        <f>IF(DataSheet!C51&lt;&gt;0,DataSheet!C51,"")</f>
        <v/>
      </c>
      <c r="H49" t="str">
        <f t="shared" si="0"/>
        <v/>
      </c>
      <c r="I49" t="str">
        <f t="shared" si="1"/>
        <v/>
      </c>
    </row>
    <row r="50" spans="1:9" ht="46.5" customHeight="1" x14ac:dyDescent="0.25">
      <c r="A50" s="5" t="str">
        <f>IF(DataSheet!A52&lt;&gt;0,DataSheet!A52,"")</f>
        <v/>
      </c>
      <c r="B50" s="4" t="str">
        <f>IF(DataSheet!D52&lt;&gt;0,DataSheet!D52,"")</f>
        <v/>
      </c>
      <c r="C50" s="4" t="str">
        <f>IF(DataSheet!E52&lt;&gt;0,DataSheet!E52,"")</f>
        <v/>
      </c>
      <c r="D50" s="5" t="str">
        <f>IF(DataSheet!J52&lt;&gt;0,DataSheet!J52,"")</f>
        <v/>
      </c>
      <c r="E50" t="str">
        <f>IF(DataSheet!B52&lt;&gt;0,DataSheet!B52,"")</f>
        <v/>
      </c>
      <c r="F50" t="str">
        <f>IF(DataSheet!F52&lt;&gt;0,DataSheet!F52,"")</f>
        <v/>
      </c>
      <c r="G50" s="9" t="str">
        <f>IF(DataSheet!C52&lt;&gt;0,DataSheet!C52,"")</f>
        <v/>
      </c>
      <c r="H50" t="str">
        <f t="shared" si="0"/>
        <v/>
      </c>
      <c r="I50" t="str">
        <f t="shared" si="1"/>
        <v/>
      </c>
    </row>
    <row r="51" spans="1:9" ht="46.5" customHeight="1" x14ac:dyDescent="0.25">
      <c r="A51" s="5" t="str">
        <f>IF(DataSheet!A53&lt;&gt;0,DataSheet!A53,"")</f>
        <v/>
      </c>
      <c r="B51" s="4" t="str">
        <f>IF(DataSheet!D53&lt;&gt;0,DataSheet!D53,"")</f>
        <v/>
      </c>
      <c r="C51" s="4" t="str">
        <f>IF(DataSheet!E53&lt;&gt;0,DataSheet!E53,"")</f>
        <v/>
      </c>
      <c r="D51" s="5" t="str">
        <f>IF(DataSheet!J53&lt;&gt;0,DataSheet!J53,"")</f>
        <v/>
      </c>
      <c r="E51" t="str">
        <f>IF(DataSheet!B53&lt;&gt;0,DataSheet!B53,"")</f>
        <v/>
      </c>
      <c r="F51" t="str">
        <f>IF(DataSheet!F53&lt;&gt;0,DataSheet!F53,"")</f>
        <v/>
      </c>
      <c r="G51" s="9" t="str">
        <f>IF(DataSheet!C53&lt;&gt;0,DataSheet!C53,"")</f>
        <v/>
      </c>
      <c r="H51" t="str">
        <f t="shared" si="0"/>
        <v/>
      </c>
      <c r="I51" t="str">
        <f t="shared" si="1"/>
        <v/>
      </c>
    </row>
    <row r="52" spans="1:9" ht="46.5" customHeight="1" x14ac:dyDescent="0.25">
      <c r="A52" s="5" t="str">
        <f>IF(DataSheet!A54&lt;&gt;0,DataSheet!A54,"")</f>
        <v/>
      </c>
      <c r="B52" s="4" t="str">
        <f>IF(DataSheet!D54&lt;&gt;0,DataSheet!D54,"")</f>
        <v/>
      </c>
      <c r="C52" s="4" t="str">
        <f>IF(DataSheet!E54&lt;&gt;0,DataSheet!E54,"")</f>
        <v/>
      </c>
      <c r="D52" s="5" t="str">
        <f>IF(DataSheet!J54&lt;&gt;0,DataSheet!J54,"")</f>
        <v/>
      </c>
      <c r="E52" t="str">
        <f>IF(DataSheet!B54&lt;&gt;0,DataSheet!B54,"")</f>
        <v/>
      </c>
      <c r="F52" t="str">
        <f>IF(DataSheet!F54&lt;&gt;0,DataSheet!F54,"")</f>
        <v/>
      </c>
      <c r="G52" s="9" t="str">
        <f>IF(DataSheet!C54&lt;&gt;0,DataSheet!C54,"")</f>
        <v/>
      </c>
      <c r="H52" t="str">
        <f t="shared" si="0"/>
        <v/>
      </c>
      <c r="I52" t="str">
        <f t="shared" si="1"/>
        <v/>
      </c>
    </row>
    <row r="53" spans="1:9" ht="46.5" customHeight="1" x14ac:dyDescent="0.25">
      <c r="A53" s="5" t="str">
        <f>IF(DataSheet!A55&lt;&gt;0,DataSheet!A55,"")</f>
        <v/>
      </c>
      <c r="B53" s="4" t="str">
        <f>IF(DataSheet!D55&lt;&gt;0,DataSheet!D55,"")</f>
        <v/>
      </c>
      <c r="C53" s="4" t="str">
        <f>IF(DataSheet!E55&lt;&gt;0,DataSheet!E55,"")</f>
        <v/>
      </c>
      <c r="D53" s="5" t="str">
        <f>IF(DataSheet!J55&lt;&gt;0,DataSheet!J55,"")</f>
        <v/>
      </c>
      <c r="E53" t="str">
        <f>IF(DataSheet!B55&lt;&gt;0,DataSheet!B55,"")</f>
        <v/>
      </c>
      <c r="F53" t="str">
        <f>IF(DataSheet!F55&lt;&gt;0,DataSheet!F55,"")</f>
        <v/>
      </c>
      <c r="G53" s="9" t="str">
        <f>IF(DataSheet!C55&lt;&gt;0,DataSheet!C55,"")</f>
        <v/>
      </c>
      <c r="H53" t="str">
        <f t="shared" si="0"/>
        <v/>
      </c>
      <c r="I53" t="str">
        <f t="shared" si="1"/>
        <v/>
      </c>
    </row>
    <row r="54" spans="1:9" ht="46.5" customHeight="1" x14ac:dyDescent="0.25">
      <c r="A54" s="5" t="str">
        <f>IF(DataSheet!A56&lt;&gt;0,DataSheet!A56,"")</f>
        <v/>
      </c>
      <c r="B54" s="4" t="str">
        <f>IF(DataSheet!D56&lt;&gt;0,DataSheet!D56,"")</f>
        <v/>
      </c>
      <c r="C54" s="4" t="str">
        <f>IF(DataSheet!E56&lt;&gt;0,DataSheet!E56,"")</f>
        <v/>
      </c>
      <c r="D54" s="5" t="str">
        <f>IF(DataSheet!J56&lt;&gt;0,DataSheet!J56,"")</f>
        <v/>
      </c>
      <c r="E54" t="str">
        <f>IF(DataSheet!B56&lt;&gt;0,DataSheet!B56,"")</f>
        <v/>
      </c>
      <c r="F54" t="str">
        <f>IF(DataSheet!F56&lt;&gt;0,DataSheet!F56,"")</f>
        <v/>
      </c>
      <c r="G54" s="9" t="str">
        <f>IF(DataSheet!C56&lt;&gt;0,DataSheet!C56,"")</f>
        <v/>
      </c>
      <c r="H54" t="str">
        <f t="shared" si="0"/>
        <v/>
      </c>
      <c r="I54" t="str">
        <f t="shared" si="1"/>
        <v/>
      </c>
    </row>
    <row r="55" spans="1:9" ht="46.5" customHeight="1" x14ac:dyDescent="0.25">
      <c r="A55" s="5" t="str">
        <f>IF(DataSheet!A57&lt;&gt;0,DataSheet!A57,"")</f>
        <v/>
      </c>
      <c r="B55" s="4" t="str">
        <f>IF(DataSheet!D57&lt;&gt;0,DataSheet!D57,"")</f>
        <v/>
      </c>
      <c r="C55" s="4" t="str">
        <f>IF(DataSheet!E57&lt;&gt;0,DataSheet!E57,"")</f>
        <v/>
      </c>
      <c r="D55" s="5" t="str">
        <f>IF(DataSheet!J57&lt;&gt;0,DataSheet!J57,"")</f>
        <v/>
      </c>
      <c r="E55" t="str">
        <f>IF(DataSheet!B57&lt;&gt;0,DataSheet!B57,"")</f>
        <v/>
      </c>
      <c r="F55" t="str">
        <f>IF(DataSheet!F57&lt;&gt;0,DataSheet!F57,"")</f>
        <v/>
      </c>
      <c r="G55" s="9" t="str">
        <f>IF(DataSheet!C57&lt;&gt;0,DataSheet!C57,"")</f>
        <v/>
      </c>
      <c r="H55" t="str">
        <f t="shared" si="0"/>
        <v/>
      </c>
      <c r="I55" t="str">
        <f t="shared" si="1"/>
        <v/>
      </c>
    </row>
    <row r="56" spans="1:9" ht="46.5" customHeight="1" x14ac:dyDescent="0.25">
      <c r="A56" s="5" t="str">
        <f>IF(DataSheet!A58&lt;&gt;0,DataSheet!A58,"")</f>
        <v/>
      </c>
      <c r="B56" s="4" t="str">
        <f>IF(DataSheet!D58&lt;&gt;0,DataSheet!D58,"")</f>
        <v/>
      </c>
      <c r="C56" s="4" t="str">
        <f>IF(DataSheet!E58&lt;&gt;0,DataSheet!E58,"")</f>
        <v/>
      </c>
      <c r="D56" s="5" t="str">
        <f>IF(DataSheet!J58&lt;&gt;0,DataSheet!J58,"")</f>
        <v/>
      </c>
      <c r="E56" t="str">
        <f>IF(DataSheet!B58&lt;&gt;0,DataSheet!B58,"")</f>
        <v/>
      </c>
      <c r="F56" t="str">
        <f>IF(DataSheet!F58&lt;&gt;0,DataSheet!F58,"")</f>
        <v/>
      </c>
      <c r="G56" s="9" t="str">
        <f>IF(DataSheet!C58&lt;&gt;0,DataSheet!C58,"")</f>
        <v/>
      </c>
      <c r="H56" t="str">
        <f t="shared" si="0"/>
        <v/>
      </c>
      <c r="I56" t="str">
        <f t="shared" si="1"/>
        <v/>
      </c>
    </row>
    <row r="57" spans="1:9" ht="46.5" customHeight="1" x14ac:dyDescent="0.25">
      <c r="A57" s="5" t="str">
        <f>IF(DataSheet!A59&lt;&gt;0,DataSheet!A59,"")</f>
        <v/>
      </c>
      <c r="B57" s="4" t="str">
        <f>IF(DataSheet!D59&lt;&gt;0,DataSheet!D59,"")</f>
        <v/>
      </c>
      <c r="C57" s="4" t="str">
        <f>IF(DataSheet!E59&lt;&gt;0,DataSheet!E59,"")</f>
        <v/>
      </c>
      <c r="D57" s="5" t="str">
        <f>IF(DataSheet!J59&lt;&gt;0,DataSheet!J59,"")</f>
        <v/>
      </c>
      <c r="E57" t="str">
        <f>IF(DataSheet!B59&lt;&gt;0,DataSheet!B59,"")</f>
        <v/>
      </c>
      <c r="F57" t="str">
        <f>IF(DataSheet!F59&lt;&gt;0,DataSheet!F59,"")</f>
        <v/>
      </c>
      <c r="G57" s="9" t="str">
        <f>IF(DataSheet!C59&lt;&gt;0,DataSheet!C59,"")</f>
        <v/>
      </c>
      <c r="H57" t="str">
        <f t="shared" si="0"/>
        <v/>
      </c>
      <c r="I57" t="str">
        <f t="shared" si="1"/>
        <v/>
      </c>
    </row>
    <row r="58" spans="1:9" ht="46.5" customHeight="1" x14ac:dyDescent="0.25">
      <c r="A58" s="5" t="str">
        <f>IF(DataSheet!A60&lt;&gt;0,DataSheet!A60,"")</f>
        <v/>
      </c>
      <c r="B58" s="4" t="str">
        <f>IF(DataSheet!D60&lt;&gt;0,DataSheet!D60,"")</f>
        <v/>
      </c>
      <c r="C58" s="4" t="str">
        <f>IF(DataSheet!E60&lt;&gt;0,DataSheet!E60,"")</f>
        <v/>
      </c>
      <c r="D58" s="5" t="str">
        <f>IF(DataSheet!J60&lt;&gt;0,DataSheet!J60,"")</f>
        <v/>
      </c>
      <c r="E58" t="str">
        <f>IF(DataSheet!B60&lt;&gt;0,DataSheet!B60,"")</f>
        <v/>
      </c>
      <c r="F58" t="str">
        <f>IF(DataSheet!F60&lt;&gt;0,DataSheet!F60,"")</f>
        <v/>
      </c>
      <c r="G58" s="9" t="str">
        <f>IF(DataSheet!C60&lt;&gt;0,DataSheet!C60,"")</f>
        <v/>
      </c>
      <c r="H58" t="str">
        <f t="shared" si="0"/>
        <v/>
      </c>
      <c r="I58" t="str">
        <f t="shared" si="1"/>
        <v/>
      </c>
    </row>
    <row r="59" spans="1:9" ht="46.5" customHeight="1" x14ac:dyDescent="0.25">
      <c r="A59" s="5" t="str">
        <f>IF(DataSheet!A61&lt;&gt;0,DataSheet!A61,"")</f>
        <v/>
      </c>
      <c r="B59" s="4" t="str">
        <f>IF(DataSheet!D61&lt;&gt;0,DataSheet!D61,"")</f>
        <v/>
      </c>
      <c r="C59" s="4" t="str">
        <f>IF(DataSheet!E61&lt;&gt;0,DataSheet!E61,"")</f>
        <v/>
      </c>
      <c r="D59" s="5" t="str">
        <f>IF(DataSheet!J61&lt;&gt;0,DataSheet!J61,"")</f>
        <v/>
      </c>
      <c r="E59" t="str">
        <f>IF(DataSheet!B61&lt;&gt;0,DataSheet!B61,"")</f>
        <v/>
      </c>
      <c r="F59" t="str">
        <f>IF(DataSheet!F61&lt;&gt;0,DataSheet!F61,"")</f>
        <v/>
      </c>
      <c r="G59" s="9" t="str">
        <f>IF(DataSheet!C61&lt;&gt;0,DataSheet!C61,"")</f>
        <v/>
      </c>
      <c r="H59" t="str">
        <f t="shared" si="0"/>
        <v/>
      </c>
      <c r="I59" t="str">
        <f t="shared" si="1"/>
        <v/>
      </c>
    </row>
    <row r="60" spans="1:9" ht="46.5" customHeight="1" x14ac:dyDescent="0.25">
      <c r="A60" s="5" t="str">
        <f>IF(DataSheet!A62&lt;&gt;0,DataSheet!A62,"")</f>
        <v/>
      </c>
      <c r="B60" s="4" t="str">
        <f>IF(DataSheet!D62&lt;&gt;0,DataSheet!D62,"")</f>
        <v/>
      </c>
      <c r="C60" s="4" t="str">
        <f>IF(DataSheet!E62&lt;&gt;0,DataSheet!E62,"")</f>
        <v/>
      </c>
      <c r="D60" s="5" t="str">
        <f>IF(DataSheet!J62&lt;&gt;0,DataSheet!J62,"")</f>
        <v/>
      </c>
      <c r="E60" t="str">
        <f>IF(DataSheet!B62&lt;&gt;0,DataSheet!B62,"")</f>
        <v/>
      </c>
      <c r="F60" t="str">
        <f>IF(DataSheet!F62&lt;&gt;0,DataSheet!F62,"")</f>
        <v/>
      </c>
      <c r="G60" s="9" t="str">
        <f>IF(DataSheet!C62&lt;&gt;0,DataSheet!C62,"")</f>
        <v/>
      </c>
      <c r="H60" t="str">
        <f t="shared" si="0"/>
        <v/>
      </c>
      <c r="I60" t="str">
        <f t="shared" si="1"/>
        <v/>
      </c>
    </row>
    <row r="61" spans="1:9" ht="46.5" customHeight="1" x14ac:dyDescent="0.25">
      <c r="A61" s="5" t="str">
        <f>IF(DataSheet!A63&lt;&gt;0,DataSheet!A63,"")</f>
        <v/>
      </c>
      <c r="B61" s="4" t="str">
        <f>IF(DataSheet!D63&lt;&gt;0,DataSheet!D63,"")</f>
        <v/>
      </c>
      <c r="C61" s="4" t="str">
        <f>IF(DataSheet!E63&lt;&gt;0,DataSheet!E63,"")</f>
        <v/>
      </c>
      <c r="D61" s="5" t="str">
        <f>IF(DataSheet!J63&lt;&gt;0,DataSheet!J63,"")</f>
        <v/>
      </c>
      <c r="E61" t="str">
        <f>IF(DataSheet!B63&lt;&gt;0,DataSheet!B63,"")</f>
        <v/>
      </c>
      <c r="F61" t="str">
        <f>IF(DataSheet!F63&lt;&gt;0,DataSheet!F63,"")</f>
        <v/>
      </c>
      <c r="G61" s="9" t="str">
        <f>IF(DataSheet!C63&lt;&gt;0,DataSheet!C63,"")</f>
        <v/>
      </c>
      <c r="H61" t="str">
        <f t="shared" si="0"/>
        <v/>
      </c>
      <c r="I61" t="str">
        <f t="shared" si="1"/>
        <v/>
      </c>
    </row>
    <row r="62" spans="1:9" ht="46.5" customHeight="1" x14ac:dyDescent="0.25">
      <c r="A62" s="5" t="str">
        <f>IF(DataSheet!A64&lt;&gt;0,DataSheet!A64,"")</f>
        <v/>
      </c>
      <c r="B62" s="4" t="str">
        <f>IF(DataSheet!D64&lt;&gt;0,DataSheet!D64,"")</f>
        <v/>
      </c>
      <c r="C62" s="4" t="str">
        <f>IF(DataSheet!E64&lt;&gt;0,DataSheet!E64,"")</f>
        <v/>
      </c>
      <c r="D62" s="5" t="str">
        <f>IF(DataSheet!J64&lt;&gt;0,DataSheet!J64,"")</f>
        <v/>
      </c>
      <c r="E62" t="str">
        <f>IF(DataSheet!B64&lt;&gt;0,DataSheet!B64,"")</f>
        <v/>
      </c>
      <c r="F62" t="str">
        <f>IF(DataSheet!F64&lt;&gt;0,DataSheet!F64,"")</f>
        <v/>
      </c>
      <c r="G62" s="9" t="str">
        <f>IF(DataSheet!C64&lt;&gt;0,DataSheet!C64,"")</f>
        <v/>
      </c>
      <c r="H62" t="str">
        <f t="shared" si="0"/>
        <v/>
      </c>
      <c r="I62" t="str">
        <f t="shared" si="1"/>
        <v/>
      </c>
    </row>
    <row r="63" spans="1:9" ht="46.5" customHeight="1" x14ac:dyDescent="0.25">
      <c r="A63" s="5" t="str">
        <f>IF(DataSheet!A65&lt;&gt;0,DataSheet!A65,"")</f>
        <v/>
      </c>
      <c r="B63" s="4" t="str">
        <f>IF(DataSheet!D65&lt;&gt;0,DataSheet!D65,"")</f>
        <v/>
      </c>
      <c r="C63" s="4" t="str">
        <f>IF(DataSheet!E65&lt;&gt;0,DataSheet!E65,"")</f>
        <v/>
      </c>
      <c r="D63" s="5" t="str">
        <f>IF(DataSheet!J65&lt;&gt;0,DataSheet!J65,"")</f>
        <v/>
      </c>
      <c r="E63" t="str">
        <f>IF(DataSheet!B65&lt;&gt;0,DataSheet!B65,"")</f>
        <v/>
      </c>
      <c r="F63" t="str">
        <f>IF(DataSheet!F65&lt;&gt;0,DataSheet!F65,"")</f>
        <v/>
      </c>
      <c r="G63" s="9" t="str">
        <f>IF(DataSheet!C65&lt;&gt;0,DataSheet!C65,"")</f>
        <v/>
      </c>
      <c r="H63" t="str">
        <f t="shared" si="0"/>
        <v/>
      </c>
      <c r="I63" t="str">
        <f t="shared" si="1"/>
        <v/>
      </c>
    </row>
    <row r="64" spans="1:9" ht="46.5" customHeight="1" x14ac:dyDescent="0.25">
      <c r="A64" s="5" t="str">
        <f>IF(DataSheet!A66&lt;&gt;0,DataSheet!A66,"")</f>
        <v/>
      </c>
      <c r="B64" s="4" t="str">
        <f>IF(DataSheet!D66&lt;&gt;0,DataSheet!D66,"")</f>
        <v/>
      </c>
      <c r="C64" s="4" t="str">
        <f>IF(DataSheet!E66&lt;&gt;0,DataSheet!E66,"")</f>
        <v/>
      </c>
      <c r="D64" s="5" t="str">
        <f>IF(DataSheet!J66&lt;&gt;0,DataSheet!J66,"")</f>
        <v/>
      </c>
      <c r="E64" t="str">
        <f>IF(DataSheet!B66&lt;&gt;0,DataSheet!B66,"")</f>
        <v/>
      </c>
      <c r="F64" t="str">
        <f>IF(DataSheet!F66&lt;&gt;0,DataSheet!F66,"")</f>
        <v/>
      </c>
      <c r="G64" s="9" t="str">
        <f>IF(DataSheet!C66&lt;&gt;0,DataSheet!C66,"")</f>
        <v/>
      </c>
      <c r="H64" t="str">
        <f t="shared" si="0"/>
        <v/>
      </c>
      <c r="I64" t="str">
        <f t="shared" si="1"/>
        <v/>
      </c>
    </row>
    <row r="65" spans="1:9" ht="46.5" customHeight="1" x14ac:dyDescent="0.25">
      <c r="A65" s="5" t="str">
        <f>IF(DataSheet!A67&lt;&gt;0,DataSheet!A67,"")</f>
        <v/>
      </c>
      <c r="B65" s="4" t="str">
        <f>IF(DataSheet!D67&lt;&gt;0,DataSheet!D67,"")</f>
        <v/>
      </c>
      <c r="C65" s="4" t="str">
        <f>IF(DataSheet!E67&lt;&gt;0,DataSheet!E67,"")</f>
        <v/>
      </c>
      <c r="D65" s="5" t="str">
        <f>IF(DataSheet!J67&lt;&gt;0,DataSheet!J67,"")</f>
        <v/>
      </c>
      <c r="E65" t="str">
        <f>IF(DataSheet!B67&lt;&gt;0,DataSheet!B67,"")</f>
        <v/>
      </c>
      <c r="F65" t="str">
        <f>IF(DataSheet!F67&lt;&gt;0,DataSheet!F67,"")</f>
        <v/>
      </c>
      <c r="G65" s="9" t="str">
        <f>IF(DataSheet!C67&lt;&gt;0,DataSheet!C67,"")</f>
        <v/>
      </c>
      <c r="H65" t="str">
        <f t="shared" si="0"/>
        <v/>
      </c>
      <c r="I65" t="str">
        <f t="shared" si="1"/>
        <v/>
      </c>
    </row>
    <row r="66" spans="1:9" ht="46.5" customHeight="1" x14ac:dyDescent="0.25">
      <c r="A66" s="5" t="str">
        <f>IF(DataSheet!A68&lt;&gt;0,DataSheet!A68,"")</f>
        <v/>
      </c>
      <c r="B66" s="4" t="str">
        <f>IF(DataSheet!D68&lt;&gt;0,DataSheet!D68,"")</f>
        <v/>
      </c>
      <c r="C66" s="4" t="str">
        <f>IF(DataSheet!E68&lt;&gt;0,DataSheet!E68,"")</f>
        <v/>
      </c>
      <c r="D66" s="5" t="str">
        <f>IF(DataSheet!J68&lt;&gt;0,DataSheet!J68,"")</f>
        <v/>
      </c>
      <c r="E66" t="str">
        <f>IF(DataSheet!B68&lt;&gt;0,DataSheet!B68,"")</f>
        <v/>
      </c>
      <c r="F66" t="str">
        <f>IF(DataSheet!F68&lt;&gt;0,DataSheet!F68,"")</f>
        <v/>
      </c>
      <c r="G66" s="9" t="str">
        <f>IF(DataSheet!C68&lt;&gt;0,DataSheet!C68,"")</f>
        <v/>
      </c>
      <c r="H66" t="str">
        <f t="shared" si="0"/>
        <v/>
      </c>
      <c r="I66" t="str">
        <f t="shared" si="1"/>
        <v/>
      </c>
    </row>
    <row r="67" spans="1:9" ht="46.5" customHeight="1" x14ac:dyDescent="0.25">
      <c r="A67" s="5" t="str">
        <f>IF(DataSheet!A69&lt;&gt;0,DataSheet!A69,"")</f>
        <v/>
      </c>
      <c r="B67" s="4" t="str">
        <f>IF(DataSheet!D69&lt;&gt;0,DataSheet!D69,"")</f>
        <v/>
      </c>
      <c r="C67" s="4" t="str">
        <f>IF(DataSheet!E69&lt;&gt;0,DataSheet!E69,"")</f>
        <v/>
      </c>
      <c r="D67" s="5" t="str">
        <f>IF(DataSheet!J69&lt;&gt;0,DataSheet!J69,"")</f>
        <v/>
      </c>
      <c r="E67" t="str">
        <f>IF(DataSheet!B69&lt;&gt;0,DataSheet!B69,"")</f>
        <v/>
      </c>
      <c r="F67" t="str">
        <f>IF(DataSheet!F69&lt;&gt;0,DataSheet!F69,"")</f>
        <v/>
      </c>
      <c r="G67" s="9" t="str">
        <f>IF(DataSheet!C69&lt;&gt;0,DataSheet!C69,"")</f>
        <v/>
      </c>
      <c r="H67" t="str">
        <f t="shared" si="0"/>
        <v/>
      </c>
      <c r="I67" t="str">
        <f t="shared" si="1"/>
        <v/>
      </c>
    </row>
    <row r="68" spans="1:9" ht="46.5" customHeight="1" x14ac:dyDescent="0.25">
      <c r="A68" s="5" t="str">
        <f>IF(DataSheet!A70&lt;&gt;0,DataSheet!A70,"")</f>
        <v/>
      </c>
      <c r="B68" s="4" t="str">
        <f>IF(DataSheet!D70&lt;&gt;0,DataSheet!D70,"")</f>
        <v/>
      </c>
      <c r="C68" s="4" t="str">
        <f>IF(DataSheet!E70&lt;&gt;0,DataSheet!E70,"")</f>
        <v/>
      </c>
      <c r="D68" s="5" t="str">
        <f>IF(DataSheet!J70&lt;&gt;0,DataSheet!J70,"")</f>
        <v/>
      </c>
      <c r="E68" t="str">
        <f>IF(DataSheet!B70&lt;&gt;0,DataSheet!B70,"")</f>
        <v/>
      </c>
      <c r="F68" t="str">
        <f>IF(DataSheet!F70&lt;&gt;0,DataSheet!F70,"")</f>
        <v/>
      </c>
      <c r="G68" s="9" t="str">
        <f>IF(DataSheet!C70&lt;&gt;0,DataSheet!C70,"")</f>
        <v/>
      </c>
      <c r="H68" t="str">
        <f t="shared" si="0"/>
        <v/>
      </c>
      <c r="I68" t="str">
        <f t="shared" si="1"/>
        <v/>
      </c>
    </row>
    <row r="69" spans="1:9" ht="46.5" customHeight="1" x14ac:dyDescent="0.25">
      <c r="A69" s="5" t="str">
        <f>IF(DataSheet!A71&lt;&gt;0,DataSheet!A71,"")</f>
        <v/>
      </c>
      <c r="B69" s="4" t="str">
        <f>IF(DataSheet!D71&lt;&gt;0,DataSheet!D71,"")</f>
        <v/>
      </c>
      <c r="C69" s="4" t="str">
        <f>IF(DataSheet!E71&lt;&gt;0,DataSheet!E71,"")</f>
        <v/>
      </c>
      <c r="D69" s="5" t="str">
        <f>IF(DataSheet!J71&lt;&gt;0,DataSheet!J71,"")</f>
        <v/>
      </c>
      <c r="E69" t="str">
        <f>IF(DataSheet!B71&lt;&gt;0,DataSheet!B71,"")</f>
        <v/>
      </c>
      <c r="F69" t="str">
        <f>IF(DataSheet!F71&lt;&gt;0,DataSheet!F71,"")</f>
        <v/>
      </c>
      <c r="G69" s="9" t="str">
        <f>IF(DataSheet!C71&lt;&gt;0,DataSheet!C71,"")</f>
        <v/>
      </c>
      <c r="H69" t="str">
        <f t="shared" ref="H69:H132" si="2">IF(OR(G69= 0,G69=""),"",G69*E69)</f>
        <v/>
      </c>
      <c r="I69" t="str">
        <f t="shared" ref="I69:I132" si="3">IF(OR(G69= 0,G69=""),"",H69*(1-$I$2))</f>
        <v/>
      </c>
    </row>
    <row r="70" spans="1:9" ht="46.5" customHeight="1" x14ac:dyDescent="0.25">
      <c r="A70" s="5" t="str">
        <f>IF(DataSheet!A72&lt;&gt;0,DataSheet!A72,"")</f>
        <v/>
      </c>
      <c r="B70" s="4" t="str">
        <f>IF(DataSheet!D72&lt;&gt;0,DataSheet!D72,"")</f>
        <v/>
      </c>
      <c r="C70" s="4" t="str">
        <f>IF(DataSheet!E72&lt;&gt;0,DataSheet!E72,"")</f>
        <v/>
      </c>
      <c r="D70" s="5" t="str">
        <f>IF(DataSheet!J72&lt;&gt;0,DataSheet!J72,"")</f>
        <v/>
      </c>
      <c r="E70" t="str">
        <f>IF(DataSheet!B72&lt;&gt;0,DataSheet!B72,"")</f>
        <v/>
      </c>
      <c r="F70" t="str">
        <f>IF(DataSheet!F72&lt;&gt;0,DataSheet!F72,"")</f>
        <v/>
      </c>
      <c r="G70" s="9" t="str">
        <f>IF(DataSheet!C72&lt;&gt;0,DataSheet!C72,"")</f>
        <v/>
      </c>
      <c r="H70" t="str">
        <f t="shared" si="2"/>
        <v/>
      </c>
      <c r="I70" t="str">
        <f t="shared" si="3"/>
        <v/>
      </c>
    </row>
    <row r="71" spans="1:9" ht="46.5" customHeight="1" x14ac:dyDescent="0.25">
      <c r="A71" s="5" t="str">
        <f>IF(DataSheet!A73&lt;&gt;0,DataSheet!A73,"")</f>
        <v/>
      </c>
      <c r="B71" s="4" t="str">
        <f>IF(DataSheet!D73&lt;&gt;0,DataSheet!D73,"")</f>
        <v/>
      </c>
      <c r="C71" s="4" t="str">
        <f>IF(DataSheet!E73&lt;&gt;0,DataSheet!E73,"")</f>
        <v/>
      </c>
      <c r="D71" s="5" t="str">
        <f>IF(DataSheet!J73&lt;&gt;0,DataSheet!J73,"")</f>
        <v/>
      </c>
      <c r="E71" t="str">
        <f>IF(DataSheet!B73&lt;&gt;0,DataSheet!B73,"")</f>
        <v/>
      </c>
      <c r="F71" t="str">
        <f>IF(DataSheet!F73&lt;&gt;0,DataSheet!F73,"")</f>
        <v/>
      </c>
      <c r="G71" s="9" t="str">
        <f>IF(DataSheet!C73&lt;&gt;0,DataSheet!C73,"")</f>
        <v/>
      </c>
      <c r="H71" t="str">
        <f t="shared" si="2"/>
        <v/>
      </c>
      <c r="I71" t="str">
        <f t="shared" si="3"/>
        <v/>
      </c>
    </row>
    <row r="72" spans="1:9" ht="46.5" customHeight="1" x14ac:dyDescent="0.25">
      <c r="A72" s="5" t="str">
        <f>IF(DataSheet!A74&lt;&gt;0,DataSheet!A74,"")</f>
        <v/>
      </c>
      <c r="B72" s="4" t="str">
        <f>IF(DataSheet!D74&lt;&gt;0,DataSheet!D74,"")</f>
        <v/>
      </c>
      <c r="C72" s="4" t="str">
        <f>IF(DataSheet!E74&lt;&gt;0,DataSheet!E74,"")</f>
        <v/>
      </c>
      <c r="D72" s="5" t="str">
        <f>IF(DataSheet!J74&lt;&gt;0,DataSheet!J74,"")</f>
        <v/>
      </c>
      <c r="E72" t="str">
        <f>IF(DataSheet!B74&lt;&gt;0,DataSheet!B74,"")</f>
        <v/>
      </c>
      <c r="F72" t="str">
        <f>IF(DataSheet!F74&lt;&gt;0,DataSheet!F74,"")</f>
        <v/>
      </c>
      <c r="G72" s="9" t="str">
        <f>IF(DataSheet!C74&lt;&gt;0,DataSheet!C74,"")</f>
        <v/>
      </c>
      <c r="H72" t="str">
        <f t="shared" si="2"/>
        <v/>
      </c>
      <c r="I72" t="str">
        <f t="shared" si="3"/>
        <v/>
      </c>
    </row>
    <row r="73" spans="1:9" ht="46.5" customHeight="1" x14ac:dyDescent="0.25">
      <c r="A73" s="5" t="str">
        <f>IF(DataSheet!A75&lt;&gt;0,DataSheet!A75,"")</f>
        <v/>
      </c>
      <c r="B73" s="4" t="str">
        <f>IF(DataSheet!D75&lt;&gt;0,DataSheet!D75,"")</f>
        <v/>
      </c>
      <c r="C73" s="4" t="str">
        <f>IF(DataSheet!E75&lt;&gt;0,DataSheet!E75,"")</f>
        <v/>
      </c>
      <c r="D73" s="5" t="str">
        <f>IF(DataSheet!J75&lt;&gt;0,DataSheet!J75,"")</f>
        <v/>
      </c>
      <c r="E73" t="str">
        <f>IF(DataSheet!B75&lt;&gt;0,DataSheet!B75,"")</f>
        <v/>
      </c>
      <c r="F73" t="str">
        <f>IF(DataSheet!F75&lt;&gt;0,DataSheet!F75,"")</f>
        <v/>
      </c>
      <c r="G73" s="9" t="str">
        <f>IF(DataSheet!C75&lt;&gt;0,DataSheet!C75,"")</f>
        <v/>
      </c>
      <c r="H73" t="str">
        <f t="shared" si="2"/>
        <v/>
      </c>
      <c r="I73" t="str">
        <f t="shared" si="3"/>
        <v/>
      </c>
    </row>
    <row r="74" spans="1:9" ht="46.5" customHeight="1" x14ac:dyDescent="0.25">
      <c r="A74" s="5" t="str">
        <f>IF(DataSheet!A76&lt;&gt;0,DataSheet!A76,"")</f>
        <v/>
      </c>
      <c r="B74" s="4" t="str">
        <f>IF(DataSheet!D76&lt;&gt;0,DataSheet!D76,"")</f>
        <v/>
      </c>
      <c r="C74" s="4" t="str">
        <f>IF(DataSheet!E76&lt;&gt;0,DataSheet!E76,"")</f>
        <v/>
      </c>
      <c r="D74" s="5" t="str">
        <f>IF(DataSheet!J76&lt;&gt;0,DataSheet!J76,"")</f>
        <v/>
      </c>
      <c r="E74" t="str">
        <f>IF(DataSheet!B76&lt;&gt;0,DataSheet!B76,"")</f>
        <v/>
      </c>
      <c r="F74" t="str">
        <f>IF(DataSheet!F76&lt;&gt;0,DataSheet!F76,"")</f>
        <v/>
      </c>
      <c r="G74" s="9" t="str">
        <f>IF(DataSheet!C76&lt;&gt;0,DataSheet!C76,"")</f>
        <v/>
      </c>
      <c r="H74" t="str">
        <f t="shared" si="2"/>
        <v/>
      </c>
      <c r="I74" t="str">
        <f t="shared" si="3"/>
        <v/>
      </c>
    </row>
    <row r="75" spans="1:9" ht="46.5" customHeight="1" x14ac:dyDescent="0.25">
      <c r="A75" s="5" t="str">
        <f>IF(DataSheet!A77&lt;&gt;0,DataSheet!A77,"")</f>
        <v/>
      </c>
      <c r="B75" s="4" t="str">
        <f>IF(DataSheet!D77&lt;&gt;0,DataSheet!D77,"")</f>
        <v/>
      </c>
      <c r="C75" s="4" t="str">
        <f>IF(DataSheet!E77&lt;&gt;0,DataSheet!E77,"")</f>
        <v/>
      </c>
      <c r="D75" s="5" t="str">
        <f>IF(DataSheet!J77&lt;&gt;0,DataSheet!J77,"")</f>
        <v/>
      </c>
      <c r="E75" t="str">
        <f>IF(DataSheet!B77&lt;&gt;0,DataSheet!B77,"")</f>
        <v/>
      </c>
      <c r="F75" t="str">
        <f>IF(DataSheet!F77&lt;&gt;0,DataSheet!F77,"")</f>
        <v/>
      </c>
      <c r="G75" s="9" t="str">
        <f>IF(DataSheet!C77&lt;&gt;0,DataSheet!C77,"")</f>
        <v/>
      </c>
      <c r="H75" t="str">
        <f t="shared" si="2"/>
        <v/>
      </c>
      <c r="I75" t="str">
        <f t="shared" si="3"/>
        <v/>
      </c>
    </row>
    <row r="76" spans="1:9" ht="46.5" customHeight="1" x14ac:dyDescent="0.25">
      <c r="A76" s="5" t="str">
        <f>IF(DataSheet!A78&lt;&gt;0,DataSheet!A78,"")</f>
        <v/>
      </c>
      <c r="B76" s="4" t="str">
        <f>IF(DataSheet!D78&lt;&gt;0,DataSheet!D78,"")</f>
        <v/>
      </c>
      <c r="C76" s="4" t="str">
        <f>IF(DataSheet!E78&lt;&gt;0,DataSheet!E78,"")</f>
        <v/>
      </c>
      <c r="D76" s="5" t="str">
        <f>IF(DataSheet!J78&lt;&gt;0,DataSheet!J78,"")</f>
        <v/>
      </c>
      <c r="E76" t="str">
        <f>IF(DataSheet!B78&lt;&gt;0,DataSheet!B78,"")</f>
        <v/>
      </c>
      <c r="F76" t="str">
        <f>IF(DataSheet!F78&lt;&gt;0,DataSheet!F78,"")</f>
        <v/>
      </c>
      <c r="G76" s="9" t="str">
        <f>IF(DataSheet!C78&lt;&gt;0,DataSheet!C78,"")</f>
        <v/>
      </c>
      <c r="H76" t="str">
        <f t="shared" si="2"/>
        <v/>
      </c>
      <c r="I76" t="str">
        <f t="shared" si="3"/>
        <v/>
      </c>
    </row>
    <row r="77" spans="1:9" ht="46.5" customHeight="1" x14ac:dyDescent="0.25">
      <c r="A77" s="5" t="str">
        <f>IF(DataSheet!A79&lt;&gt;0,DataSheet!A79,"")</f>
        <v/>
      </c>
      <c r="B77" s="4" t="str">
        <f>IF(DataSheet!D79&lt;&gt;0,DataSheet!D79,"")</f>
        <v/>
      </c>
      <c r="C77" s="4" t="str">
        <f>IF(DataSheet!E79&lt;&gt;0,DataSheet!E79,"")</f>
        <v/>
      </c>
      <c r="D77" s="5" t="str">
        <f>IF(DataSheet!J79&lt;&gt;0,DataSheet!J79,"")</f>
        <v/>
      </c>
      <c r="E77" t="str">
        <f>IF(DataSheet!B79&lt;&gt;0,DataSheet!B79,"")</f>
        <v/>
      </c>
      <c r="F77" t="str">
        <f>IF(DataSheet!F79&lt;&gt;0,DataSheet!F79,"")</f>
        <v/>
      </c>
      <c r="G77" s="9" t="str">
        <f>IF(DataSheet!C79&lt;&gt;0,DataSheet!C79,"")</f>
        <v/>
      </c>
      <c r="H77" t="str">
        <f t="shared" si="2"/>
        <v/>
      </c>
      <c r="I77" t="str">
        <f t="shared" si="3"/>
        <v/>
      </c>
    </row>
    <row r="78" spans="1:9" ht="46.5" customHeight="1" x14ac:dyDescent="0.25">
      <c r="A78" s="5" t="str">
        <f>IF(DataSheet!A80&lt;&gt;0,DataSheet!A80,"")</f>
        <v/>
      </c>
      <c r="B78" s="4" t="str">
        <f>IF(DataSheet!D80&lt;&gt;0,DataSheet!D80,"")</f>
        <v/>
      </c>
      <c r="C78" s="4" t="str">
        <f>IF(DataSheet!E80&lt;&gt;0,DataSheet!E80,"")</f>
        <v/>
      </c>
      <c r="D78" s="5" t="str">
        <f>IF(DataSheet!J80&lt;&gt;0,DataSheet!J80,"")</f>
        <v/>
      </c>
      <c r="E78" t="str">
        <f>IF(DataSheet!B80&lt;&gt;0,DataSheet!B80,"")</f>
        <v/>
      </c>
      <c r="F78" t="str">
        <f>IF(DataSheet!F80&lt;&gt;0,DataSheet!F80,"")</f>
        <v/>
      </c>
      <c r="G78" s="9" t="str">
        <f>IF(DataSheet!C80&lt;&gt;0,DataSheet!C80,"")</f>
        <v/>
      </c>
      <c r="H78" t="str">
        <f t="shared" si="2"/>
        <v/>
      </c>
      <c r="I78" t="str">
        <f t="shared" si="3"/>
        <v/>
      </c>
    </row>
    <row r="79" spans="1:9" ht="46.5" customHeight="1" x14ac:dyDescent="0.25">
      <c r="A79" s="5" t="str">
        <f>IF(DataSheet!A81&lt;&gt;0,DataSheet!A81,"")</f>
        <v/>
      </c>
      <c r="B79" s="4" t="str">
        <f>IF(DataSheet!D81&lt;&gt;0,DataSheet!D81,"")</f>
        <v/>
      </c>
      <c r="C79" s="4" t="str">
        <f>IF(DataSheet!E81&lt;&gt;0,DataSheet!E81,"")</f>
        <v/>
      </c>
      <c r="D79" s="5" t="str">
        <f>IF(DataSheet!J81&lt;&gt;0,DataSheet!J81,"")</f>
        <v/>
      </c>
      <c r="E79" t="str">
        <f>IF(DataSheet!B81&lt;&gt;0,DataSheet!B81,"")</f>
        <v/>
      </c>
      <c r="F79" t="str">
        <f>IF(DataSheet!F81&lt;&gt;0,DataSheet!F81,"")</f>
        <v/>
      </c>
      <c r="G79" s="9" t="str">
        <f>IF(DataSheet!C81&lt;&gt;0,DataSheet!C81,"")</f>
        <v/>
      </c>
      <c r="H79" t="str">
        <f t="shared" si="2"/>
        <v/>
      </c>
      <c r="I79" t="str">
        <f t="shared" si="3"/>
        <v/>
      </c>
    </row>
    <row r="80" spans="1:9" ht="46.5" customHeight="1" x14ac:dyDescent="0.25">
      <c r="A80" s="5" t="str">
        <f>IF(DataSheet!A82&lt;&gt;0,DataSheet!A82,"")</f>
        <v/>
      </c>
      <c r="B80" s="4" t="str">
        <f>IF(DataSheet!D82&lt;&gt;0,DataSheet!D82,"")</f>
        <v/>
      </c>
      <c r="C80" s="4" t="str">
        <f>IF(DataSheet!E82&lt;&gt;0,DataSheet!E82,"")</f>
        <v/>
      </c>
      <c r="D80" s="5" t="str">
        <f>IF(DataSheet!J82&lt;&gt;0,DataSheet!J82,"")</f>
        <v/>
      </c>
      <c r="E80" t="str">
        <f>IF(DataSheet!B82&lt;&gt;0,DataSheet!B82,"")</f>
        <v/>
      </c>
      <c r="F80" t="str">
        <f>IF(DataSheet!F82&lt;&gt;0,DataSheet!F82,"")</f>
        <v/>
      </c>
      <c r="G80" s="9" t="str">
        <f>IF(DataSheet!C82&lt;&gt;0,DataSheet!C82,"")</f>
        <v/>
      </c>
      <c r="H80" t="str">
        <f t="shared" si="2"/>
        <v/>
      </c>
      <c r="I80" t="str">
        <f t="shared" si="3"/>
        <v/>
      </c>
    </row>
    <row r="81" spans="1:9" ht="46.5" customHeight="1" x14ac:dyDescent="0.25">
      <c r="A81" s="5" t="str">
        <f>IF(DataSheet!A83&lt;&gt;0,DataSheet!A83,"")</f>
        <v/>
      </c>
      <c r="B81" s="4" t="str">
        <f>IF(DataSheet!D83&lt;&gt;0,DataSheet!D83,"")</f>
        <v/>
      </c>
      <c r="C81" s="4" t="str">
        <f>IF(DataSheet!E83&lt;&gt;0,DataSheet!E83,"")</f>
        <v/>
      </c>
      <c r="D81" s="5" t="str">
        <f>IF(DataSheet!J83&lt;&gt;0,DataSheet!J83,"")</f>
        <v/>
      </c>
      <c r="E81" t="str">
        <f>IF(DataSheet!B83&lt;&gt;0,DataSheet!B83,"")</f>
        <v/>
      </c>
      <c r="F81" t="str">
        <f>IF(DataSheet!F83&lt;&gt;0,DataSheet!F83,"")</f>
        <v/>
      </c>
      <c r="G81" s="9" t="str">
        <f>IF(DataSheet!C83&lt;&gt;0,DataSheet!C83,"")</f>
        <v/>
      </c>
      <c r="H81" t="str">
        <f t="shared" si="2"/>
        <v/>
      </c>
      <c r="I81" t="str">
        <f t="shared" si="3"/>
        <v/>
      </c>
    </row>
    <row r="82" spans="1:9" ht="46.5" customHeight="1" x14ac:dyDescent="0.25">
      <c r="A82" s="5" t="str">
        <f>IF(DataSheet!A84&lt;&gt;0,DataSheet!A84,"")</f>
        <v/>
      </c>
      <c r="B82" s="4" t="str">
        <f>IF(DataSheet!D84&lt;&gt;0,DataSheet!D84,"")</f>
        <v/>
      </c>
      <c r="C82" s="4" t="str">
        <f>IF(DataSheet!E84&lt;&gt;0,DataSheet!E84,"")</f>
        <v/>
      </c>
      <c r="D82" s="5" t="str">
        <f>IF(DataSheet!J84&lt;&gt;0,DataSheet!J84,"")</f>
        <v/>
      </c>
      <c r="E82" t="str">
        <f>IF(DataSheet!B84&lt;&gt;0,DataSheet!B84,"")</f>
        <v/>
      </c>
      <c r="F82" t="str">
        <f>IF(DataSheet!F84&lt;&gt;0,DataSheet!F84,"")</f>
        <v/>
      </c>
      <c r="G82" s="9" t="str">
        <f>IF(DataSheet!C84&lt;&gt;0,DataSheet!C84,"")</f>
        <v/>
      </c>
      <c r="H82" t="str">
        <f t="shared" si="2"/>
        <v/>
      </c>
      <c r="I82" t="str">
        <f t="shared" si="3"/>
        <v/>
      </c>
    </row>
    <row r="83" spans="1:9" ht="46.5" customHeight="1" x14ac:dyDescent="0.25">
      <c r="A83" s="5" t="str">
        <f>IF(DataSheet!A85&lt;&gt;0,DataSheet!A85,"")</f>
        <v/>
      </c>
      <c r="B83" s="4" t="str">
        <f>IF(DataSheet!D85&lt;&gt;0,DataSheet!D85,"")</f>
        <v/>
      </c>
      <c r="C83" s="4" t="str">
        <f>IF(DataSheet!E85&lt;&gt;0,DataSheet!E85,"")</f>
        <v/>
      </c>
      <c r="D83" s="5" t="str">
        <f>IF(DataSheet!J85&lt;&gt;0,DataSheet!J85,"")</f>
        <v/>
      </c>
      <c r="E83" t="str">
        <f>IF(DataSheet!B85&lt;&gt;0,DataSheet!B85,"")</f>
        <v/>
      </c>
      <c r="F83" t="str">
        <f>IF(DataSheet!F85&lt;&gt;0,DataSheet!F85,"")</f>
        <v/>
      </c>
      <c r="G83" s="9" t="str">
        <f>IF(DataSheet!C85&lt;&gt;0,DataSheet!C85,"")</f>
        <v/>
      </c>
      <c r="H83" t="str">
        <f t="shared" si="2"/>
        <v/>
      </c>
      <c r="I83" t="str">
        <f t="shared" si="3"/>
        <v/>
      </c>
    </row>
    <row r="84" spans="1:9" ht="46.5" customHeight="1" x14ac:dyDescent="0.25">
      <c r="A84" s="5" t="str">
        <f>IF(DataSheet!A86&lt;&gt;0,DataSheet!A86,"")</f>
        <v/>
      </c>
      <c r="B84" s="4" t="str">
        <f>IF(DataSheet!D86&lt;&gt;0,DataSheet!D86,"")</f>
        <v/>
      </c>
      <c r="C84" s="4" t="str">
        <f>IF(DataSheet!E86&lt;&gt;0,DataSheet!E86,"")</f>
        <v/>
      </c>
      <c r="D84" s="5" t="str">
        <f>IF(DataSheet!J86&lt;&gt;0,DataSheet!J86,"")</f>
        <v/>
      </c>
      <c r="E84" t="str">
        <f>IF(DataSheet!B86&lt;&gt;0,DataSheet!B86,"")</f>
        <v/>
      </c>
      <c r="F84" t="str">
        <f>IF(DataSheet!F86&lt;&gt;0,DataSheet!F86,"")</f>
        <v/>
      </c>
      <c r="G84" s="9" t="str">
        <f>IF(DataSheet!C86&lt;&gt;0,DataSheet!C86,"")</f>
        <v/>
      </c>
      <c r="H84" t="str">
        <f t="shared" si="2"/>
        <v/>
      </c>
      <c r="I84" t="str">
        <f t="shared" si="3"/>
        <v/>
      </c>
    </row>
    <row r="85" spans="1:9" ht="46.5" customHeight="1" x14ac:dyDescent="0.25">
      <c r="A85" s="5" t="str">
        <f>IF(DataSheet!A87&lt;&gt;0,DataSheet!A87,"")</f>
        <v/>
      </c>
      <c r="B85" s="4" t="str">
        <f>IF(DataSheet!D87&lt;&gt;0,DataSheet!D87,"")</f>
        <v/>
      </c>
      <c r="C85" s="4" t="str">
        <f>IF(DataSheet!E87&lt;&gt;0,DataSheet!E87,"")</f>
        <v/>
      </c>
      <c r="D85" s="5" t="str">
        <f>IF(DataSheet!J87&lt;&gt;0,DataSheet!J87,"")</f>
        <v/>
      </c>
      <c r="E85" t="str">
        <f>IF(DataSheet!B87&lt;&gt;0,DataSheet!B87,"")</f>
        <v/>
      </c>
      <c r="F85" t="str">
        <f>IF(DataSheet!F87&lt;&gt;0,DataSheet!F87,"")</f>
        <v/>
      </c>
      <c r="G85" s="9" t="str">
        <f>IF(DataSheet!C87&lt;&gt;0,DataSheet!C87,"")</f>
        <v/>
      </c>
      <c r="H85" t="str">
        <f t="shared" si="2"/>
        <v/>
      </c>
      <c r="I85" t="str">
        <f t="shared" si="3"/>
        <v/>
      </c>
    </row>
    <row r="86" spans="1:9" ht="46.5" customHeight="1" x14ac:dyDescent="0.25">
      <c r="A86" s="5" t="str">
        <f>IF(DataSheet!A88&lt;&gt;0,DataSheet!A88,"")</f>
        <v/>
      </c>
      <c r="B86" s="4" t="str">
        <f>IF(DataSheet!D88&lt;&gt;0,DataSheet!D88,"")</f>
        <v/>
      </c>
      <c r="C86" s="4" t="str">
        <f>IF(DataSheet!E88&lt;&gt;0,DataSheet!E88,"")</f>
        <v/>
      </c>
      <c r="D86" s="5" t="str">
        <f>IF(DataSheet!J88&lt;&gt;0,DataSheet!J88,"")</f>
        <v/>
      </c>
      <c r="E86" t="str">
        <f>IF(DataSheet!B88&lt;&gt;0,DataSheet!B88,"")</f>
        <v/>
      </c>
      <c r="F86" t="str">
        <f>IF(DataSheet!F88&lt;&gt;0,DataSheet!F88,"")</f>
        <v/>
      </c>
      <c r="G86" s="9" t="str">
        <f>IF(DataSheet!C88&lt;&gt;0,DataSheet!C88,"")</f>
        <v/>
      </c>
      <c r="H86" t="str">
        <f t="shared" si="2"/>
        <v/>
      </c>
      <c r="I86" t="str">
        <f t="shared" si="3"/>
        <v/>
      </c>
    </row>
    <row r="87" spans="1:9" ht="46.5" customHeight="1" x14ac:dyDescent="0.25">
      <c r="A87" s="5" t="str">
        <f>IF(DataSheet!A89&lt;&gt;0,DataSheet!A89,"")</f>
        <v/>
      </c>
      <c r="B87" s="4" t="str">
        <f>IF(DataSheet!D89&lt;&gt;0,DataSheet!D89,"")</f>
        <v/>
      </c>
      <c r="C87" s="4" t="str">
        <f>IF(DataSheet!E89&lt;&gt;0,DataSheet!E89,"")</f>
        <v/>
      </c>
      <c r="D87" s="5" t="str">
        <f>IF(DataSheet!J89&lt;&gt;0,DataSheet!J89,"")</f>
        <v/>
      </c>
      <c r="E87" t="str">
        <f>IF(DataSheet!B89&lt;&gt;0,DataSheet!B89,"")</f>
        <v/>
      </c>
      <c r="F87" t="str">
        <f>IF(DataSheet!F89&lt;&gt;0,DataSheet!F89,"")</f>
        <v/>
      </c>
      <c r="G87" s="9" t="str">
        <f>IF(DataSheet!C89&lt;&gt;0,DataSheet!C89,"")</f>
        <v/>
      </c>
      <c r="H87" t="str">
        <f t="shared" si="2"/>
        <v/>
      </c>
      <c r="I87" t="str">
        <f t="shared" si="3"/>
        <v/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4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38</v>
      </c>
      <c r="D2" t="s">
        <v>171</v>
      </c>
      <c r="G2">
        <v>210360</v>
      </c>
      <c r="H2" t="s">
        <v>172</v>
      </c>
      <c r="I2" t="s">
        <v>173</v>
      </c>
      <c r="J2" t="s">
        <v>174</v>
      </c>
      <c r="M2" t="s">
        <v>175</v>
      </c>
      <c r="N2" t="s">
        <v>176</v>
      </c>
      <c r="O2" t="s">
        <v>177</v>
      </c>
      <c r="S2" t="s">
        <v>178</v>
      </c>
      <c r="T2" t="s">
        <v>179</v>
      </c>
      <c r="U2" t="s">
        <v>180</v>
      </c>
      <c r="V2" t="s">
        <v>181</v>
      </c>
      <c r="Y2" t="s">
        <v>182</v>
      </c>
      <c r="Z2" t="s">
        <v>183</v>
      </c>
      <c r="AB2" t="s">
        <v>184</v>
      </c>
      <c r="AC2" t="s">
        <v>185</v>
      </c>
      <c r="AD2">
        <v>216690</v>
      </c>
      <c r="AE2" t="s">
        <v>186</v>
      </c>
      <c r="AF2" t="s">
        <v>187</v>
      </c>
      <c r="AG2" t="s">
        <v>188</v>
      </c>
      <c r="AH2" t="s">
        <v>189</v>
      </c>
      <c r="AL2" t="s">
        <v>190</v>
      </c>
      <c r="AM2" s="3">
        <v>44661.454861111102</v>
      </c>
      <c r="AN2" t="s">
        <v>191</v>
      </c>
      <c r="BD2" t="s">
        <v>192</v>
      </c>
      <c r="BE2" t="s">
        <v>193</v>
      </c>
      <c r="BG2" t="s">
        <v>194</v>
      </c>
      <c r="BI2" t="s">
        <v>195</v>
      </c>
      <c r="BK2" t="s">
        <v>196</v>
      </c>
      <c r="BL2" t="s">
        <v>197</v>
      </c>
      <c r="BN2" t="s">
        <v>198</v>
      </c>
      <c r="BO2" t="s">
        <v>194</v>
      </c>
      <c r="BS2" t="s">
        <v>199</v>
      </c>
      <c r="BV2">
        <v>0</v>
      </c>
      <c r="CA2" t="s">
        <v>200</v>
      </c>
      <c r="CB2" t="s">
        <v>201</v>
      </c>
      <c r="CD2" t="s">
        <v>202</v>
      </c>
      <c r="CG2">
        <v>0</v>
      </c>
      <c r="CH2" t="s">
        <v>203</v>
      </c>
      <c r="CJ2" t="s">
        <v>175</v>
      </c>
      <c r="CM2" t="s">
        <v>175</v>
      </c>
      <c r="CN2">
        <v>0</v>
      </c>
      <c r="CO2">
        <v>253527.3</v>
      </c>
      <c r="CP2">
        <v>253527.3</v>
      </c>
      <c r="CQ2" t="s">
        <v>175</v>
      </c>
      <c r="CT2" t="s">
        <v>204</v>
      </c>
      <c r="CU2" t="s">
        <v>205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206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207</v>
      </c>
      <c r="BT3" t="s">
        <v>208</v>
      </c>
    </row>
    <row r="4" spans="1:100" x14ac:dyDescent="0.25">
      <c r="A4" t="s">
        <v>209</v>
      </c>
      <c r="C4" t="s">
        <v>203</v>
      </c>
      <c r="D4" t="s">
        <v>210</v>
      </c>
      <c r="E4" t="s">
        <v>197</v>
      </c>
      <c r="F4" t="s">
        <v>211</v>
      </c>
      <c r="G4" t="s">
        <v>212</v>
      </c>
      <c r="J4" t="s">
        <v>185</v>
      </c>
      <c r="K4" t="s">
        <v>188</v>
      </c>
      <c r="M4" t="s">
        <v>176</v>
      </c>
      <c r="N4" t="s">
        <v>213</v>
      </c>
      <c r="O4" t="s">
        <v>193</v>
      </c>
      <c r="P4" t="s">
        <v>214</v>
      </c>
      <c r="Q4" t="s">
        <v>215</v>
      </c>
      <c r="R4" t="s">
        <v>216</v>
      </c>
      <c r="V4" t="s">
        <v>177</v>
      </c>
      <c r="W4" t="s">
        <v>217</v>
      </c>
      <c r="X4" t="s">
        <v>194</v>
      </c>
      <c r="Y4" t="s">
        <v>218</v>
      </c>
      <c r="Z4" t="s">
        <v>219</v>
      </c>
      <c r="AA4" t="s">
        <v>213</v>
      </c>
      <c r="AB4" t="s">
        <v>172</v>
      </c>
      <c r="AD4">
        <v>0</v>
      </c>
      <c r="AF4" t="s">
        <v>220</v>
      </c>
      <c r="AI4">
        <v>0</v>
      </c>
      <c r="AQ4">
        <v>0</v>
      </c>
      <c r="AR4">
        <v>7995</v>
      </c>
      <c r="AS4">
        <v>216690</v>
      </c>
      <c r="AU4" t="s">
        <v>212</v>
      </c>
      <c r="AV4" t="s">
        <v>188</v>
      </c>
      <c r="AW4" t="s">
        <v>175</v>
      </c>
      <c r="AX4" t="s">
        <v>221</v>
      </c>
      <c r="AY4">
        <v>1</v>
      </c>
      <c r="BG4">
        <v>0</v>
      </c>
      <c r="BH4">
        <v>0</v>
      </c>
      <c r="BJ4" t="s">
        <v>222</v>
      </c>
      <c r="BK4">
        <v>366</v>
      </c>
      <c r="BL4" t="s">
        <v>223</v>
      </c>
      <c r="BM4">
        <v>1</v>
      </c>
      <c r="BO4">
        <v>0</v>
      </c>
      <c r="BQ4">
        <v>0</v>
      </c>
      <c r="BR4" t="s">
        <v>175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224</v>
      </c>
      <c r="B6">
        <v>900</v>
      </c>
      <c r="C6">
        <v>60</v>
      </c>
      <c r="D6" t="s">
        <v>225</v>
      </c>
      <c r="E6" t="s">
        <v>226</v>
      </c>
      <c r="F6" t="s">
        <v>227</v>
      </c>
      <c r="G6">
        <v>54000</v>
      </c>
      <c r="H6" t="s">
        <v>188</v>
      </c>
      <c r="I6">
        <v>900</v>
      </c>
      <c r="J6" t="s">
        <v>228</v>
      </c>
    </row>
    <row r="7" spans="1:100" x14ac:dyDescent="0.25">
      <c r="A7" t="s">
        <v>229</v>
      </c>
      <c r="B7">
        <v>150</v>
      </c>
      <c r="C7">
        <v>35</v>
      </c>
      <c r="D7" t="s">
        <v>230</v>
      </c>
      <c r="E7" t="s">
        <v>231</v>
      </c>
      <c r="F7" t="s">
        <v>227</v>
      </c>
      <c r="G7">
        <v>5250</v>
      </c>
      <c r="H7" t="s">
        <v>188</v>
      </c>
      <c r="I7">
        <v>150</v>
      </c>
      <c r="J7" t="s">
        <v>232</v>
      </c>
    </row>
    <row r="8" spans="1:100" x14ac:dyDescent="0.25">
      <c r="A8" t="s">
        <v>233</v>
      </c>
      <c r="B8">
        <v>80</v>
      </c>
      <c r="C8">
        <v>35</v>
      </c>
      <c r="D8" t="s">
        <v>234</v>
      </c>
      <c r="E8" t="s">
        <v>235</v>
      </c>
      <c r="F8" t="s">
        <v>227</v>
      </c>
      <c r="G8">
        <v>2800</v>
      </c>
      <c r="H8" t="s">
        <v>188</v>
      </c>
      <c r="I8">
        <v>80</v>
      </c>
      <c r="J8" t="s">
        <v>236</v>
      </c>
    </row>
    <row r="9" spans="1:100" x14ac:dyDescent="0.25">
      <c r="A9" t="s">
        <v>237</v>
      </c>
      <c r="B9">
        <v>30</v>
      </c>
      <c r="C9">
        <v>70</v>
      </c>
      <c r="D9" t="s">
        <v>238</v>
      </c>
      <c r="E9" t="s">
        <v>239</v>
      </c>
      <c r="F9" t="s">
        <v>227</v>
      </c>
      <c r="G9">
        <v>2100</v>
      </c>
      <c r="H9" t="s">
        <v>188</v>
      </c>
      <c r="I9">
        <v>30</v>
      </c>
      <c r="J9" t="s">
        <v>240</v>
      </c>
    </row>
    <row r="10" spans="1:100" x14ac:dyDescent="0.25">
      <c r="A10" t="s">
        <v>241</v>
      </c>
      <c r="B10">
        <v>160</v>
      </c>
      <c r="C10">
        <v>90</v>
      </c>
      <c r="D10" t="s">
        <v>242</v>
      </c>
      <c r="E10" t="s">
        <v>243</v>
      </c>
      <c r="F10" t="s">
        <v>227</v>
      </c>
      <c r="G10">
        <v>14400</v>
      </c>
      <c r="H10" t="s">
        <v>188</v>
      </c>
      <c r="I10">
        <v>160</v>
      </c>
      <c r="J10" t="s">
        <v>244</v>
      </c>
    </row>
    <row r="11" spans="1:100" x14ac:dyDescent="0.25">
      <c r="A11" t="s">
        <v>245</v>
      </c>
      <c r="B11">
        <v>1900</v>
      </c>
      <c r="C11">
        <v>18</v>
      </c>
      <c r="D11" t="s">
        <v>246</v>
      </c>
      <c r="E11" t="s">
        <v>247</v>
      </c>
      <c r="F11" t="s">
        <v>248</v>
      </c>
      <c r="G11">
        <v>34200</v>
      </c>
      <c r="H11" t="s">
        <v>188</v>
      </c>
      <c r="I11">
        <v>1900</v>
      </c>
      <c r="J11" t="s">
        <v>249</v>
      </c>
    </row>
    <row r="12" spans="1:100" x14ac:dyDescent="0.25">
      <c r="A12" t="s">
        <v>250</v>
      </c>
      <c r="B12">
        <v>50</v>
      </c>
      <c r="C12">
        <v>14</v>
      </c>
      <c r="D12" t="s">
        <v>251</v>
      </c>
      <c r="E12" t="s">
        <v>252</v>
      </c>
      <c r="F12" t="s">
        <v>248</v>
      </c>
      <c r="G12">
        <v>700</v>
      </c>
      <c r="H12" t="s">
        <v>188</v>
      </c>
      <c r="I12">
        <v>50</v>
      </c>
      <c r="J12" t="s">
        <v>253</v>
      </c>
    </row>
    <row r="13" spans="1:100" x14ac:dyDescent="0.25">
      <c r="A13" t="s">
        <v>254</v>
      </c>
      <c r="B13">
        <v>1200</v>
      </c>
      <c r="C13">
        <v>12</v>
      </c>
      <c r="D13" t="s">
        <v>255</v>
      </c>
      <c r="E13" t="s">
        <v>256</v>
      </c>
      <c r="F13" t="s">
        <v>248</v>
      </c>
      <c r="G13">
        <v>14400</v>
      </c>
      <c r="H13" t="s">
        <v>188</v>
      </c>
      <c r="I13">
        <v>1200</v>
      </c>
      <c r="J13" t="s">
        <v>257</v>
      </c>
    </row>
    <row r="14" spans="1:100" x14ac:dyDescent="0.25">
      <c r="A14" t="s">
        <v>258</v>
      </c>
      <c r="B14">
        <v>400</v>
      </c>
      <c r="C14">
        <v>50</v>
      </c>
      <c r="D14" t="s">
        <v>259</v>
      </c>
      <c r="E14" t="s">
        <v>259</v>
      </c>
      <c r="F14" t="s">
        <v>260</v>
      </c>
      <c r="G14">
        <v>20000</v>
      </c>
      <c r="H14" t="s">
        <v>188</v>
      </c>
      <c r="I14">
        <v>400</v>
      </c>
      <c r="J14" t="s">
        <v>261</v>
      </c>
    </row>
    <row r="15" spans="1:100" x14ac:dyDescent="0.25">
      <c r="A15" t="s">
        <v>262</v>
      </c>
      <c r="B15">
        <v>600</v>
      </c>
      <c r="C15">
        <v>40</v>
      </c>
      <c r="D15" t="s">
        <v>263</v>
      </c>
      <c r="E15" t="s">
        <v>263</v>
      </c>
      <c r="F15" t="s">
        <v>260</v>
      </c>
      <c r="G15">
        <v>24000</v>
      </c>
      <c r="H15" t="s">
        <v>188</v>
      </c>
      <c r="I15">
        <v>600</v>
      </c>
      <c r="J15" t="s">
        <v>264</v>
      </c>
    </row>
    <row r="16" spans="1:100" x14ac:dyDescent="0.25">
      <c r="A16" t="s">
        <v>265</v>
      </c>
      <c r="B16">
        <v>40</v>
      </c>
      <c r="C16">
        <v>100</v>
      </c>
      <c r="D16" t="s">
        <v>266</v>
      </c>
      <c r="E16" t="s">
        <v>267</v>
      </c>
      <c r="F16" t="s">
        <v>227</v>
      </c>
      <c r="G16">
        <v>4000</v>
      </c>
      <c r="H16" t="s">
        <v>188</v>
      </c>
      <c r="I16">
        <v>40</v>
      </c>
      <c r="J16" t="s">
        <v>268</v>
      </c>
    </row>
    <row r="17" spans="1:10" x14ac:dyDescent="0.25">
      <c r="A17" t="s">
        <v>269</v>
      </c>
      <c r="B17">
        <v>200</v>
      </c>
      <c r="C17">
        <v>80</v>
      </c>
      <c r="D17" t="s">
        <v>270</v>
      </c>
      <c r="E17" t="s">
        <v>271</v>
      </c>
      <c r="F17" t="s">
        <v>93</v>
      </c>
      <c r="G17">
        <v>16000</v>
      </c>
      <c r="H17" t="s">
        <v>188</v>
      </c>
      <c r="I17">
        <v>200</v>
      </c>
      <c r="J17" t="s">
        <v>272</v>
      </c>
    </row>
    <row r="18" spans="1:10" x14ac:dyDescent="0.25">
      <c r="A18" t="s">
        <v>273</v>
      </c>
      <c r="B18">
        <v>50</v>
      </c>
      <c r="C18">
        <v>40</v>
      </c>
      <c r="D18" t="s">
        <v>274</v>
      </c>
      <c r="E18" t="s">
        <v>275</v>
      </c>
      <c r="F18" t="s">
        <v>227</v>
      </c>
      <c r="G18">
        <v>2000</v>
      </c>
      <c r="H18" t="s">
        <v>188</v>
      </c>
      <c r="I18">
        <v>50</v>
      </c>
      <c r="J18" t="s">
        <v>276</v>
      </c>
    </row>
    <row r="19" spans="1:10" x14ac:dyDescent="0.25">
      <c r="A19" t="s">
        <v>277</v>
      </c>
      <c r="B19">
        <v>30</v>
      </c>
      <c r="C19">
        <v>100</v>
      </c>
      <c r="D19" t="s">
        <v>278</v>
      </c>
      <c r="E19" t="s">
        <v>279</v>
      </c>
      <c r="F19" t="s">
        <v>227</v>
      </c>
      <c r="G19">
        <v>3000</v>
      </c>
      <c r="H19" t="s">
        <v>188</v>
      </c>
      <c r="I19">
        <v>30</v>
      </c>
      <c r="J19" t="s">
        <v>280</v>
      </c>
    </row>
    <row r="20" spans="1:10" x14ac:dyDescent="0.25">
      <c r="A20" t="s">
        <v>281</v>
      </c>
      <c r="B20">
        <v>10</v>
      </c>
      <c r="C20">
        <v>100</v>
      </c>
      <c r="D20" t="s">
        <v>282</v>
      </c>
      <c r="E20" t="s">
        <v>283</v>
      </c>
      <c r="F20" t="s">
        <v>284</v>
      </c>
      <c r="G20">
        <v>1000</v>
      </c>
      <c r="H20" t="s">
        <v>188</v>
      </c>
      <c r="I20">
        <v>10</v>
      </c>
      <c r="J20" t="s">
        <v>285</v>
      </c>
    </row>
    <row r="21" spans="1:10" x14ac:dyDescent="0.25">
      <c r="A21" t="s">
        <v>286</v>
      </c>
      <c r="B21">
        <v>40</v>
      </c>
      <c r="C21">
        <v>80</v>
      </c>
      <c r="D21" t="s">
        <v>287</v>
      </c>
      <c r="E21" t="s">
        <v>287</v>
      </c>
      <c r="F21" t="s">
        <v>288</v>
      </c>
      <c r="G21">
        <v>3200</v>
      </c>
      <c r="H21" t="s">
        <v>188</v>
      </c>
      <c r="I21">
        <v>40</v>
      </c>
      <c r="J21" t="s">
        <v>289</v>
      </c>
    </row>
    <row r="22" spans="1:10" x14ac:dyDescent="0.25">
      <c r="A22" t="s">
        <v>290</v>
      </c>
      <c r="B22">
        <v>40</v>
      </c>
      <c r="C22">
        <v>110</v>
      </c>
      <c r="D22" t="s">
        <v>291</v>
      </c>
      <c r="E22" t="s">
        <v>292</v>
      </c>
      <c r="F22" t="s">
        <v>288</v>
      </c>
      <c r="G22">
        <v>4400</v>
      </c>
      <c r="H22" t="s">
        <v>188</v>
      </c>
      <c r="I22">
        <v>40</v>
      </c>
      <c r="J22" t="s">
        <v>293</v>
      </c>
    </row>
    <row r="23" spans="1:10" x14ac:dyDescent="0.25">
      <c r="A23" t="s">
        <v>294</v>
      </c>
      <c r="B23">
        <v>24</v>
      </c>
      <c r="C23">
        <v>260</v>
      </c>
      <c r="D23" t="s">
        <v>295</v>
      </c>
      <c r="E23" t="s">
        <v>295</v>
      </c>
      <c r="F23" t="s">
        <v>288</v>
      </c>
      <c r="G23">
        <v>6240</v>
      </c>
      <c r="H23" t="s">
        <v>188</v>
      </c>
      <c r="I23">
        <v>24</v>
      </c>
      <c r="J23" t="s">
        <v>296</v>
      </c>
    </row>
    <row r="24" spans="1:10" x14ac:dyDescent="0.25">
      <c r="A24" t="s">
        <v>297</v>
      </c>
      <c r="B24">
        <v>10</v>
      </c>
      <c r="C24">
        <v>500</v>
      </c>
      <c r="D24" t="s">
        <v>298</v>
      </c>
      <c r="E24" t="s">
        <v>299</v>
      </c>
      <c r="F24" t="s">
        <v>288</v>
      </c>
      <c r="G24">
        <v>5000</v>
      </c>
      <c r="H24" t="s">
        <v>188</v>
      </c>
      <c r="I24">
        <v>10</v>
      </c>
      <c r="J24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2022-04-14T10:06:31Z</dcterms:modified>
</cp:coreProperties>
</file>