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88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I6" i="2" s="1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I11" i="2" s="1"/>
  <c r="A12" i="2"/>
  <c r="B12" i="2"/>
  <c r="C12" i="2"/>
  <c r="D12" i="2"/>
  <c r="E12" i="2"/>
  <c r="F12" i="2"/>
  <c r="G12" i="2"/>
  <c r="I12" i="2" s="1"/>
  <c r="A13" i="2"/>
  <c r="B13" i="2"/>
  <c r="C13" i="2"/>
  <c r="D13" i="2"/>
  <c r="E13" i="2"/>
  <c r="F13" i="2"/>
  <c r="G13" i="2"/>
  <c r="I13" i="2" s="1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I15" i="2" s="1"/>
  <c r="A16" i="2"/>
  <c r="B16" i="2"/>
  <c r="C16" i="2"/>
  <c r="D16" i="2"/>
  <c r="E16" i="2"/>
  <c r="F16" i="2"/>
  <c r="G16" i="2"/>
  <c r="I16" i="2" s="1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I18" i="2" s="1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I20" i="2" s="1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I22" i="2" s="1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I27" i="2" s="1"/>
  <c r="A28" i="2"/>
  <c r="B28" i="2"/>
  <c r="C28" i="2"/>
  <c r="D28" i="2"/>
  <c r="E28" i="2"/>
  <c r="F28" i="2"/>
  <c r="G28" i="2"/>
  <c r="I28" i="2" s="1"/>
  <c r="A29" i="2"/>
  <c r="B29" i="2"/>
  <c r="C29" i="2"/>
  <c r="D29" i="2"/>
  <c r="E29" i="2"/>
  <c r="F29" i="2"/>
  <c r="G29" i="2"/>
  <c r="I29" i="2" s="1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/>
  <c r="H8" i="2"/>
  <c r="I8" i="2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/>
  <c r="H10" i="2"/>
  <c r="I10" i="2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/>
  <c r="H5" i="2"/>
  <c r="I5" i="2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/>
  <c r="H7" i="2"/>
  <c r="I7" i="2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/>
  <c r="H9" i="2"/>
  <c r="I9" i="2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H12" i="2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H27" i="2"/>
  <c r="H13" i="2"/>
  <c r="H11" i="2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H368" i="2"/>
  <c r="H303" i="2"/>
  <c r="H262" i="2"/>
  <c r="H175" i="2"/>
  <c r="H124" i="2"/>
  <c r="H6" i="2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<sst xmlns="http://schemas.openxmlformats.org/spreadsheetml/2006/main" count="263" uniqueCount="226">
  <si>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</si>
  <si>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</si>
  <si>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</si>
  <si>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</si>
  <si>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</si>
  <si>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</si>
  <si>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</si>
  <si>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</si>
  <si>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</si>
  <si>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</si>
  <si>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</si>
  <si>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</si>
  <si>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</si>
  <si>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</si>
  <si>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</si>
  <si>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</si>
  <si>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</si>
  <si>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</si>
  <si>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</si>
  <si>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</si>
  <si>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</si>
  <si>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</si>
  <si>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</si>
  <si>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</si>
  <si>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</si>
  <si>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</si>
  <si>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</si>
  <si>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</si>
  <si>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</si>
  <si>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</si>
  <si>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</si>
  <si>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</si>
  <si>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</si>
  <si>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</si>
  <si>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</si>
  <si>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</si>
  <si>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</si>
  <si>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</si>
  <si>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</si>
  <si>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</si>
  <si>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</si>
  <si>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</si>
  <si>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</si>
  <si>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</si>
  <si>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</si>
  <si>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</si>
  <si>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</si>
  <si>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</si>
  <si>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</si>
  <si>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</si>
  <si>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</si>
  <si>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</si>
  <si>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</si>
  <si>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</si>
  <si>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</si>
  <si>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</si>
  <si>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</si>
  <si>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</si>
  <si>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</si>
  <si>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</si>
  <si>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</si>
  <si>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</si>
  <si>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</si>
  <si>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</si>
  <si>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</si>
  <si>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</si>
  <si>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</si>
  <si>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</si>
  <si>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</si>
  <si>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</si>
  <si>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</si>
  <si>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</si>
  <si>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</si>
  <si>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</si>
  <si>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</si>
  <si>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</si>
  <si>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</si>
  <si>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</si>
  <si>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</si>
  <si>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</si>
  <si>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</si>
  <si>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</si>
  <si>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</si>
  <si>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</si>
  <si>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</si>
  <si>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</si>
  <si>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</si>
  <si>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</si>
  <si>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</si>
  <si>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</si>
  <si>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</si>
  <si>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</si>
  <si>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</si>
  <si>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</si>
  <si>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</si>
  <si>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</si>
  <si>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</si>
  <si>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</si>
  <si>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</si>
  <si>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</si>
  <si>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</si>
  <si>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</si>
  <si>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</si>
  <si>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</si>
  <si>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</si>
  <si>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</si>
  <si>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</si>
  <si>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</si>
  <si>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</si>
  <si>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</si>
  <si>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</si>
  <si>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</si>
  <si>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</si>
  <si>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</si>
  <si>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</si>
  <si>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</si>
  <si>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</si>
  <si>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</si>
  <si>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</si>
  <si>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</si>
  <si>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</si>
  <si>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</si>
  <si>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</si>
  <si>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</si>
  <si>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</si>
  <si>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</si>
  <si>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</si>
  <si>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</si>
  <si>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</si>
  <si>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</si>
  <si>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</si>
  <si>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</si>
  <si>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</si>
  <si>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</si>
  <si>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</si>
  <si>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</si>
  <si>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</si>
  <si>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</si>
  <si>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</si>
  <si>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</si>
  <si>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</si>
  <si>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</si>
  <si>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</si>
  <si>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</si>
  <si>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</si>
  <si>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</si>
  <si>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</si>
  <si>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</si>
  <si>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</si>
  <si>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</si>
  <si>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</si>
  <si>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</si>
  <si>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</si>
  <si>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</si>
  <si>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</si>
  <si>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</si>
  <si>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</si>
  <si>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</si>
  <si>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</si>
  <si>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</si>
  <si>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</si>
  <si>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</si>
  <si>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</si>
  <si>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</si>
  <si>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</si>
  <si>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</si>
  <si>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</si>
  <si>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</si>
  <si>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</si>
  <si>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10/03/22</t>
  </si>
  <si>
    <t>PD22000448</t>
  </si>
  <si>
    <t>הנדסה-מטה</t>
  </si>
  <si>
    <t>איטום גג ספרי קבוע מיכל 152 בילו</t>
  </si>
  <si>
    <t>בטיפול רכש</t>
  </si>
  <si>
    <t>liat</t>
  </si>
  <si>
    <t>Y</t>
  </si>
  <si>
    <t>105</t>
  </si>
  <si>
    <t>בילו</t>
  </si>
  <si>
    <t>or_cohen</t>
  </si>
  <si>
    <t>400</t>
  </si>
  <si>
    <t>חוזה עבודות</t>
  </si>
  <si>
    <t>00</t>
  </si>
  <si>
    <t>מאשרי דרישות מרוכזות - כללי</t>
  </si>
  <si>
    <t>X</t>
  </si>
  <si>
    <t>605,050.00</t>
  </si>
  <si>
    <t>102,858.50</t>
  </si>
  <si>
    <t>707,908.50</t>
  </si>
  <si>
    <t>ILS</t>
  </si>
  <si>
    <t>002</t>
  </si>
  <si>
    <t>zvi</t>
  </si>
  <si>
    <t>מכרז פומבי</t>
  </si>
  <si>
    <t>במכרז</t>
  </si>
  <si>
    <t>tzahi_a</t>
  </si>
  <si>
    <t>12</t>
  </si>
  <si>
    <t>הנדסה</t>
  </si>
  <si>
    <t>3,008</t>
  </si>
  <si>
    <t>אילן מינץ</t>
  </si>
  <si>
    <t>0</t>
  </si>
  <si>
    <t>1</t>
  </si>
  <si>
    <t>ilan_m</t>
  </si>
  <si>
    <t>3</t>
  </si>
  <si>
    <t>עבודות</t>
  </si>
  <si>
    <t>W2200039</t>
  </si>
  <si>
    <t>איטום גג ספרי קבוע מאלומיניום במיכל 152</t>
  </si>
  <si>
    <t>אור כהן</t>
  </si>
  <si>
    <t>צחי עשור</t>
  </si>
  <si>
    <t>מלאי זמין</t>
  </si>
  <si>
    <t>מנוהל מלאי?</t>
  </si>
  <si>
    <t>שורת דרישה שהועתקה</t>
  </si>
  <si>
    <t>WTO010001</t>
  </si>
  <si>
    <t>605,050</t>
  </si>
  <si>
    <t>1.00</t>
  </si>
  <si>
    <t>יח</t>
  </si>
  <si>
    <t>210354</t>
  </si>
  <si>
    <t>210</t>
  </si>
  <si>
    <t>559</t>
  </si>
  <si>
    <t>105.210354.12.210-559</t>
  </si>
  <si>
    <t>רכוש קבוע</t>
  </si>
  <si>
    <t>איטום גג ספרי קבוע מאלומיניום במ</t>
  </si>
  <si>
    <t>1002</t>
  </si>
  <si>
    <t>ידני</t>
  </si>
  <si>
    <t>ביצוע</t>
  </si>
  <si>
    <t>WE230134</t>
  </si>
  <si>
    <t>איטום גג ספרי קבוע מאלומיניום למיכל 152</t>
  </si>
  <si>
    <t>CMP</t>
  </si>
  <si>
    <t>6.4.2.138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</si>
</sst>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B1" zoomScale="90" zoomScaleNormal="90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605050</v>
      </c>
    </row>
    <row r="4" spans="1:11" ht="46.5" customHeight="1" x14ac:dyDescent="0.25">
      <c r="A4" s="5" t="str">
        <f>IF(DataSheet!A6&lt;&gt;0,DataSheet!A6,"")</f>
        <v>WE230134</v>
      </c>
      <c r="B4" s="4" t="str">
        <f>IF(DataSheet!D6&lt;&gt;0,DataSheet!D6,"")</f>
        <v>איטום גג ספרי קבוע מאלומיניום למיכל 152</v>
      </c>
      <c r="C4" s="4" t="str">
        <f>IF(DataSheet!E6&lt;&gt;0,DataSheet!E6,"")</f>
        <v>איטום גג ספרי קבוע מאלומיניום למיכל 152</v>
      </c>
      <c r="D4" s="5" t="str">
        <f>IF(DataSheet!J6&lt;&gt;0,DataSheet!J6,"")</f>
        <v>6.4.2.138</v>
      </c>
      <c r="E4">
        <f>IF(DataSheet!B6&lt;&gt;0,DataSheet!B6,"")</f>
        <v>1</v>
      </c>
      <c r="F4" t="str">
        <f>IF(DataSheet!F6&lt;&gt;0,DataSheet!F6,"")</f>
        <v>CMP</v>
      </c>
      <c r="G4" s="9">
        <f>IF(DataSheet!C6&lt;&gt;0,DataSheet!C6,"")</f>
        <v>605050</v>
      </c>
      <c r="H4">
        <f>IF(OR(G4= 0,G4=""),"",G4*E4)</f>
        <v>605050</v>
      </c>
      <c r="I4">
        <f>IF(OR(G4= 0,G4=""),"",H4*(1-$I$2))</f>
        <v>605050</v>
      </c>
    </row>
    <row r="5" spans="1:11" ht="46.5" customHeight="1" x14ac:dyDescent="0.25">
      <c r="A5" s="5" t="str">
        <f>IF(DataSheet!A7&lt;&gt;0,DataSheet!A7,"")</f>
        <v/>
      </c>
      <c r="B5" s="4" t="str">
        <f>IF(DataSheet!D7&lt;&gt;0,DataSheet!D7,"")</f>
        <v/>
      </c>
      <c r="C5" s="4" t="str">
        <f>IF(DataSheet!E7&lt;&gt;0,DataSheet!E7,"")</f>
        <v/>
      </c>
      <c r="D5" s="5" t="str">
        <f>IF(DataSheet!J7&lt;&gt;0,DataSheet!J7,"")</f>
        <v/>
      </c>
      <c r="E5" t="str">
        <f>IF(DataSheet!B7&lt;&gt;0,DataSheet!B7,"")</f>
        <v/>
      </c>
      <c r="F5" t="str">
        <f>IF(DataSheet!F7&lt;&gt;0,DataSheet!F7,"")</f>
        <v/>
      </c>
      <c r="G5" s="9" t="str">
        <f>IF(DataSheet!C7&lt;&gt;0,DataSheet!C7,"")</f>
        <v/>
      </c>
      <c r="H5" t="str">
        <f t="shared" ref="H5:H68" si="0">IF(OR(G5= 0,G5=""),"",G5*E5)</f>
        <v/>
      </c>
      <c r="I5" t="str">
        <f t="shared" ref="I5:I68" si="1">IF(OR(G5= 0,G5=""),"",H5*(1-$I$2))</f>
        <v/>
      </c>
    </row>
    <row r="6" spans="1:11" ht="46.5" customHeight="1" x14ac:dyDescent="0.25">
      <c r="A6" s="5" t="str">
        <f>IF(DataSheet!A8&lt;&gt;0,DataSheet!A8,"")</f>
        <v/>
      </c>
      <c r="B6" s="4" t="str">
        <f>IF(DataSheet!D8&lt;&gt;0,DataSheet!D8,"")</f>
        <v/>
      </c>
      <c r="C6" s="4" t="str">
        <f>IF(DataSheet!E8&lt;&gt;0,DataSheet!E8,"")</f>
        <v/>
      </c>
      <c r="D6" s="5" t="str">
        <f>IF(DataSheet!J8&lt;&gt;0,DataSheet!J8,"")</f>
        <v/>
      </c>
      <c r="E6" t="str">
        <f>IF(DataSheet!B8&lt;&gt;0,DataSheet!B8,"")</f>
        <v/>
      </c>
      <c r="F6" t="str">
        <f>IF(DataSheet!F8&lt;&gt;0,DataSheet!F8,"")</f>
        <v/>
      </c>
      <c r="G6" s="9" t="str">
        <f>IF(DataSheet!C8&lt;&gt;0,DataSheet!C8,"")</f>
        <v/>
      </c>
      <c r="H6" t="str">
        <f t="shared" si="0"/>
        <v/>
      </c>
      <c r="I6" t="str">
        <f t="shared" si="1"/>
        <v/>
      </c>
    </row>
    <row r="7" spans="1:11" ht="46.5" customHeight="1" x14ac:dyDescent="0.25">
      <c r="A7" s="5" t="str">
        <f>IF(DataSheet!A9&lt;&gt;0,DataSheet!A9,"")</f>
        <v/>
      </c>
      <c r="B7" s="4" t="str">
        <f>IF(DataSheet!D9&lt;&gt;0,DataSheet!D9,"")</f>
        <v/>
      </c>
      <c r="C7" s="4" t="str">
        <f>IF(DataSheet!E9&lt;&gt;0,DataSheet!E9,"")</f>
        <v/>
      </c>
      <c r="D7" s="5" t="str">
        <f>IF(DataSheet!J9&lt;&gt;0,DataSheet!J9,"")</f>
        <v/>
      </c>
      <c r="E7" t="str">
        <f>IF(DataSheet!B9&lt;&gt;0,DataSheet!B9,"")</f>
        <v/>
      </c>
      <c r="F7" t="str">
        <f>IF(DataSheet!F9&lt;&gt;0,DataSheet!F9,"")</f>
        <v/>
      </c>
      <c r="G7" s="9" t="str">
        <f>IF(DataSheet!C9&lt;&gt;0,DataSheet!C9,"")</f>
        <v/>
      </c>
      <c r="H7" t="str">
        <f t="shared" si="0"/>
        <v/>
      </c>
      <c r="I7" t="str">
        <f t="shared" si="1"/>
        <v/>
      </c>
    </row>
    <row r="8" spans="1:11" ht="46.5" customHeight="1" x14ac:dyDescent="0.25">
      <c r="A8" s="5" t="str">
        <f>IF(DataSheet!A10&lt;&gt;0,DataSheet!A10,"")</f>
        <v/>
      </c>
      <c r="B8" s="4" t="str">
        <f>IF(DataSheet!D10&lt;&gt;0,DataSheet!D10,"")</f>
        <v/>
      </c>
      <c r="C8" s="4" t="str">
        <f>IF(DataSheet!E10&lt;&gt;0,DataSheet!E10,"")</f>
        <v/>
      </c>
      <c r="D8" s="5" t="str">
        <f>IF(DataSheet!J10&lt;&gt;0,DataSheet!J10,"")</f>
        <v/>
      </c>
      <c r="E8" t="str">
        <f>IF(DataSheet!B10&lt;&gt;0,DataSheet!B10,"")</f>
        <v/>
      </c>
      <c r="F8" t="str">
        <f>IF(DataSheet!F10&lt;&gt;0,DataSheet!F10,"")</f>
        <v/>
      </c>
      <c r="G8" s="9" t="str">
        <f>IF(DataSheet!C10&lt;&gt;0,DataSheet!C10,"")</f>
        <v/>
      </c>
      <c r="H8" t="str">
        <f t="shared" si="0"/>
        <v/>
      </c>
      <c r="I8" t="str">
        <f t="shared" si="1"/>
        <v/>
      </c>
    </row>
    <row r="9" spans="1:11" ht="46.5" customHeight="1" x14ac:dyDescent="0.25">
      <c r="A9" s="5" t="str">
        <f>IF(DataSheet!A11&lt;&gt;0,DataSheet!A11,"")</f>
        <v/>
      </c>
      <c r="B9" s="4" t="str">
        <f>IF(DataSheet!D11&lt;&gt;0,DataSheet!D11,"")</f>
        <v/>
      </c>
      <c r="C9" s="4" t="str">
        <f>IF(DataSheet!E11&lt;&gt;0,DataSheet!E11,"")</f>
        <v/>
      </c>
      <c r="D9" s="5" t="str">
        <f>IF(DataSheet!J11&lt;&gt;0,DataSheet!J11,"")</f>
        <v/>
      </c>
      <c r="E9" t="str">
        <f>IF(DataSheet!B11&lt;&gt;0,DataSheet!B11,"")</f>
        <v/>
      </c>
      <c r="F9" t="str">
        <f>IF(DataSheet!F11&lt;&gt;0,DataSheet!F11,"")</f>
        <v/>
      </c>
      <c r="G9" s="9" t="str">
        <f>IF(DataSheet!C11&lt;&gt;0,DataSheet!C11,"")</f>
        <v/>
      </c>
      <c r="H9" t="str">
        <f t="shared" si="0"/>
        <v/>
      </c>
      <c r="I9" t="str">
        <f t="shared" si="1"/>
        <v/>
      </c>
    </row>
    <row r="10" spans="1:11" ht="46.5" customHeight="1" x14ac:dyDescent="0.25">
      <c r="A10" s="5" t="str">
        <f>IF(DataSheet!A12&lt;&gt;0,DataSheet!A12,"")</f>
        <v/>
      </c>
      <c r="B10" s="4" t="str">
        <f>IF(DataSheet!D12&lt;&gt;0,DataSheet!D12,"")</f>
        <v/>
      </c>
      <c r="C10" s="4" t="str">
        <f>IF(DataSheet!E12&lt;&gt;0,DataSheet!E12,"")</f>
        <v/>
      </c>
      <c r="D10" s="5" t="str">
        <f>IF(DataSheet!J12&lt;&gt;0,DataSheet!J12,"")</f>
        <v/>
      </c>
      <c r="E10" t="str">
        <f>IF(DataSheet!B12&lt;&gt;0,DataSheet!B12,"")</f>
        <v/>
      </c>
      <c r="F10" t="str">
        <f>IF(DataSheet!F12&lt;&gt;0,DataSheet!F12,"")</f>
        <v/>
      </c>
      <c r="G10" s="9" t="str">
        <f>IF(DataSheet!C12&lt;&gt;0,DataSheet!C12,"")</f>
        <v/>
      </c>
      <c r="H10" t="str">
        <f t="shared" si="0"/>
        <v/>
      </c>
      <c r="I10" t="str">
        <f t="shared" si="1"/>
        <v/>
      </c>
    </row>
    <row r="11" spans="1:11" ht="46.5" customHeight="1" x14ac:dyDescent="0.25">
      <c r="A11" s="5" t="str">
        <f>IF(DataSheet!A13&lt;&gt;0,DataSheet!A13,"")</f>
        <v/>
      </c>
      <c r="B11" s="4" t="str">
        <f>IF(DataSheet!D13&lt;&gt;0,DataSheet!D13,"")</f>
        <v/>
      </c>
      <c r="C11" s="4" t="str">
        <f>IF(DataSheet!E13&lt;&gt;0,DataSheet!E13,"")</f>
        <v/>
      </c>
      <c r="D11" s="5" t="str">
        <f>IF(DataSheet!J13&lt;&gt;0,DataSheet!J13,"")</f>
        <v/>
      </c>
      <c r="E11" t="str">
        <f>IF(DataSheet!B13&lt;&gt;0,DataSheet!B13,"")</f>
        <v/>
      </c>
      <c r="F11" t="str">
        <f>IF(DataSheet!F13&lt;&gt;0,DataSheet!F13,"")</f>
        <v/>
      </c>
      <c r="G11" s="9" t="str">
        <f>IF(DataSheet!C13&lt;&gt;0,DataSheet!C13,"")</f>
        <v/>
      </c>
      <c r="H11" t="str">
        <f t="shared" si="0"/>
        <v/>
      </c>
      <c r="I11" t="str">
        <f t="shared" si="1"/>
        <v/>
      </c>
    </row>
    <row r="12" spans="1:11" ht="46.5" customHeight="1" x14ac:dyDescent="0.25">
      <c r="A12" s="5" t="str">
        <f>IF(DataSheet!A14&lt;&gt;0,DataSheet!A14,"")</f>
        <v/>
      </c>
      <c r="B12" s="4" t="str">
        <f>IF(DataSheet!D14&lt;&gt;0,DataSheet!D14,"")</f>
        <v/>
      </c>
      <c r="C12" s="4" t="str">
        <f>IF(DataSheet!E14&lt;&gt;0,DataSheet!E14,"")</f>
        <v/>
      </c>
      <c r="D12" s="5" t="str">
        <f>IF(DataSheet!J14&lt;&gt;0,DataSheet!J14,"")</f>
        <v/>
      </c>
      <c r="E12" t="str">
        <f>IF(DataSheet!B14&lt;&gt;0,DataSheet!B14,"")</f>
        <v/>
      </c>
      <c r="F12" t="str">
        <f>IF(DataSheet!F14&lt;&gt;0,DataSheet!F14,"")</f>
        <v/>
      </c>
      <c r="G12" s="9" t="str">
        <f>IF(DataSheet!C14&lt;&gt;0,DataSheet!C14,"")</f>
        <v/>
      </c>
      <c r="H12" t="str">
        <f t="shared" si="0"/>
        <v/>
      </c>
      <c r="I12" t="str">
        <f t="shared" si="1"/>
        <v/>
      </c>
    </row>
    <row r="13" spans="1:11" ht="46.5" customHeight="1" x14ac:dyDescent="0.25">
      <c r="A13" s="5" t="str">
        <f>IF(DataSheet!A15&lt;&gt;0,DataSheet!A15,"")</f>
        <v/>
      </c>
      <c r="B13" s="4" t="str">
        <f>IF(DataSheet!D15&lt;&gt;0,DataSheet!D15,"")</f>
        <v/>
      </c>
      <c r="C13" s="4" t="str">
        <f>IF(DataSheet!E15&lt;&gt;0,DataSheet!E15,"")</f>
        <v/>
      </c>
      <c r="D13" s="5" t="str">
        <f>IF(DataSheet!J15&lt;&gt;0,DataSheet!J15,"")</f>
        <v/>
      </c>
      <c r="E13" t="str">
        <f>IF(DataSheet!B15&lt;&gt;0,DataSheet!B15,"")</f>
        <v/>
      </c>
      <c r="F13" t="str">
        <f>IF(DataSheet!F15&lt;&gt;0,DataSheet!F15,"")</f>
        <v/>
      </c>
      <c r="G13" s="9" t="str">
        <f>IF(DataSheet!C15&lt;&gt;0,DataSheet!C15,"")</f>
        <v/>
      </c>
      <c r="H13" t="str">
        <f t="shared" si="0"/>
        <v/>
      </c>
      <c r="I13" t="str">
        <f t="shared" si="1"/>
        <v/>
      </c>
    </row>
    <row r="14" spans="1:11" ht="46.5" customHeight="1" x14ac:dyDescent="0.25">
      <c r="A14" s="5" t="str">
        <f>IF(DataSheet!A16&lt;&gt;0,DataSheet!A16,"")</f>
        <v/>
      </c>
      <c r="B14" s="4" t="str">
        <f>IF(DataSheet!D16&lt;&gt;0,DataSheet!D16,"")</f>
        <v/>
      </c>
      <c r="C14" s="4" t="str">
        <f>IF(DataSheet!E16&lt;&gt;0,DataSheet!E16,"")</f>
        <v/>
      </c>
      <c r="D14" s="5" t="str">
        <f>IF(DataSheet!J16&lt;&gt;0,DataSheet!J16,"")</f>
        <v/>
      </c>
      <c r="E14" t="str">
        <f>IF(DataSheet!B16&lt;&gt;0,DataSheet!B16,"")</f>
        <v/>
      </c>
      <c r="F14" t="str">
        <f>IF(DataSheet!F16&lt;&gt;0,DataSheet!F16,"")</f>
        <v/>
      </c>
      <c r="G14" s="9" t="str">
        <f>IF(DataSheet!C16&lt;&gt;0,DataSheet!C16,"")</f>
        <v/>
      </c>
      <c r="H14" t="str">
        <f t="shared" si="0"/>
        <v/>
      </c>
      <c r="I14" t="str">
        <f t="shared" si="1"/>
        <v/>
      </c>
    </row>
    <row r="15" spans="1:11" ht="46.5" customHeight="1" x14ac:dyDescent="0.25">
      <c r="A15" s="5" t="str">
        <f>IF(DataSheet!A17&lt;&gt;0,DataSheet!A17,"")</f>
        <v/>
      </c>
      <c r="B15" s="4" t="str">
        <f>IF(DataSheet!D17&lt;&gt;0,DataSheet!D17,"")</f>
        <v/>
      </c>
      <c r="C15" s="4" t="str">
        <f>IF(DataSheet!E17&lt;&gt;0,DataSheet!E17,"")</f>
        <v/>
      </c>
      <c r="D15" s="5" t="str">
        <f>IF(DataSheet!J17&lt;&gt;0,DataSheet!J17,"")</f>
        <v/>
      </c>
      <c r="E15" t="str">
        <f>IF(DataSheet!B17&lt;&gt;0,DataSheet!B17,"")</f>
        <v/>
      </c>
      <c r="F15" t="str">
        <f>IF(DataSheet!F17&lt;&gt;0,DataSheet!F17,"")</f>
        <v/>
      </c>
      <c r="G15" s="9" t="str">
        <f>IF(DataSheet!C17&lt;&gt;0,DataSheet!C17,"")</f>
        <v/>
      </c>
      <c r="H15" t="str">
        <f t="shared" si="0"/>
        <v/>
      </c>
      <c r="I15" t="str">
        <f t="shared" si="1"/>
        <v/>
      </c>
    </row>
    <row r="16" spans="1:11" ht="46.5" customHeight="1" x14ac:dyDescent="0.25">
      <c r="A16" s="5" t="str">
        <f>IF(DataSheet!A18&lt;&gt;0,DataSheet!A18,"")</f>
        <v/>
      </c>
      <c r="B16" s="4" t="str">
        <f>IF(DataSheet!D18&lt;&gt;0,DataSheet!D18,"")</f>
        <v/>
      </c>
      <c r="C16" s="4" t="str">
        <f>IF(DataSheet!E18&lt;&gt;0,DataSheet!E18,"")</f>
        <v/>
      </c>
      <c r="D16" s="5" t="str">
        <f>IF(DataSheet!J18&lt;&gt;0,DataSheet!J18,"")</f>
        <v/>
      </c>
      <c r="E16" t="str">
        <f>IF(DataSheet!B18&lt;&gt;0,DataSheet!B18,"")</f>
        <v/>
      </c>
      <c r="F16" t="str">
        <f>IF(DataSheet!F18&lt;&gt;0,DataSheet!F18,"")</f>
        <v/>
      </c>
      <c r="G16" s="9" t="str">
        <f>IF(DataSheet!C18&lt;&gt;0,DataSheet!C18,"")</f>
        <v/>
      </c>
      <c r="H16" t="str">
        <f t="shared" si="0"/>
        <v/>
      </c>
      <c r="I16" t="str">
        <f t="shared" si="1"/>
        <v/>
      </c>
    </row>
    <row r="17" spans="1:9" ht="46.5" customHeight="1" x14ac:dyDescent="0.25">
      <c r="A17" s="5" t="str">
        <f>IF(DataSheet!A19&lt;&gt;0,DataSheet!A19,"")</f>
        <v/>
      </c>
      <c r="B17" s="4" t="str">
        <f>IF(DataSheet!D19&lt;&gt;0,DataSheet!D19,"")</f>
        <v/>
      </c>
      <c r="C17" s="4" t="str">
        <f>IF(DataSheet!E19&lt;&gt;0,DataSheet!E19,"")</f>
        <v/>
      </c>
      <c r="D17" s="5" t="str">
        <f>IF(DataSheet!J19&lt;&gt;0,DataSheet!J19,"")</f>
        <v/>
      </c>
      <c r="E17" t="str">
        <f>IF(DataSheet!B19&lt;&gt;0,DataSheet!B19,"")</f>
        <v/>
      </c>
      <c r="F17" t="str">
        <f>IF(DataSheet!F19&lt;&gt;0,DataSheet!F19,"")</f>
        <v/>
      </c>
      <c r="G17" s="9" t="str">
        <f>IF(DataSheet!C19&lt;&gt;0,DataSheet!C19,"")</f>
        <v/>
      </c>
      <c r="H17" t="str">
        <f t="shared" si="0"/>
        <v/>
      </c>
      <c r="I17" t="str">
        <f t="shared" si="1"/>
        <v/>
      </c>
    </row>
    <row r="18" spans="1:9" ht="46.5" customHeight="1" x14ac:dyDescent="0.25">
      <c r="A18" s="5" t="str">
        <f>IF(DataSheet!A20&lt;&gt;0,DataSheet!A20,"")</f>
        <v/>
      </c>
      <c r="B18" s="4" t="str">
        <f>IF(DataSheet!D20&lt;&gt;0,DataSheet!D20,"")</f>
        <v/>
      </c>
      <c r="C18" s="4" t="str">
        <f>IF(DataSheet!E20&lt;&gt;0,DataSheet!E20,"")</f>
        <v/>
      </c>
      <c r="D18" s="5" t="str">
        <f>IF(DataSheet!J20&lt;&gt;0,DataSheet!J20,"")</f>
        <v/>
      </c>
      <c r="E18" t="str">
        <f>IF(DataSheet!B20&lt;&gt;0,DataSheet!B20,"")</f>
        <v/>
      </c>
      <c r="F18" t="str">
        <f>IF(DataSheet!F20&lt;&gt;0,DataSheet!F20,"")</f>
        <v/>
      </c>
      <c r="G18" s="9" t="str">
        <f>IF(DataSheet!C20&lt;&gt;0,DataSheet!C20,"")</f>
        <v/>
      </c>
      <c r="H18" t="str">
        <f t="shared" si="0"/>
        <v/>
      </c>
      <c r="I18" t="str">
        <f t="shared" si="1"/>
        <v/>
      </c>
    </row>
    <row r="19" spans="1:9" ht="46.5" customHeight="1" x14ac:dyDescent="0.25">
      <c r="A19" s="5" t="str">
        <f>IF(DataSheet!A21&lt;&gt;0,DataSheet!A21,"")</f>
        <v/>
      </c>
      <c r="B19" s="4" t="str">
        <f>IF(DataSheet!D21&lt;&gt;0,DataSheet!D21,"")</f>
        <v/>
      </c>
      <c r="C19" s="4" t="str">
        <f>IF(DataSheet!E21&lt;&gt;0,DataSheet!E21,"")</f>
        <v/>
      </c>
      <c r="D19" s="5" t="str">
        <f>IF(DataSheet!J21&lt;&gt;0,DataSheet!J21,"")</f>
        <v/>
      </c>
      <c r="E19" t="str">
        <f>IF(DataSheet!B21&lt;&gt;0,DataSheet!B21,"")</f>
        <v/>
      </c>
      <c r="F19" t="str">
        <f>IF(DataSheet!F21&lt;&gt;0,DataSheet!F21,"")</f>
        <v/>
      </c>
      <c r="G19" s="9" t="str">
        <f>IF(DataSheet!C21&lt;&gt;0,DataSheet!C21,"")</f>
        <v/>
      </c>
      <c r="H19" t="str">
        <f t="shared" si="0"/>
        <v/>
      </c>
      <c r="I19" t="str">
        <f t="shared" si="1"/>
        <v/>
      </c>
    </row>
    <row r="20" spans="1:9" ht="46.5" customHeight="1" x14ac:dyDescent="0.25">
      <c r="A20" s="5" t="str">
        <f>IF(DataSheet!A22&lt;&gt;0,DataSheet!A22,"")</f>
        <v/>
      </c>
      <c r="B20" s="4" t="str">
        <f>IF(DataSheet!D22&lt;&gt;0,DataSheet!D22,"")</f>
        <v/>
      </c>
      <c r="C20" s="4" t="str">
        <f>IF(DataSheet!E22&lt;&gt;0,DataSheet!E22,"")</f>
        <v/>
      </c>
      <c r="D20" s="5" t="str">
        <f>IF(DataSheet!J22&lt;&gt;0,DataSheet!J22,"")</f>
        <v/>
      </c>
      <c r="E20" t="str">
        <f>IF(DataSheet!B22&lt;&gt;0,DataSheet!B22,"")</f>
        <v/>
      </c>
      <c r="F20" t="str">
        <f>IF(DataSheet!F22&lt;&gt;0,DataSheet!F22,"")</f>
        <v/>
      </c>
      <c r="G20" s="9" t="str">
        <f>IF(DataSheet!C22&lt;&gt;0,DataSheet!C22,"")</f>
        <v/>
      </c>
      <c r="H20" t="str">
        <f t="shared" si="0"/>
        <v/>
      </c>
      <c r="I20" t="str">
        <f t="shared" si="1"/>
        <v/>
      </c>
    </row>
    <row r="21" spans="1:9" ht="46.5" customHeight="1" x14ac:dyDescent="0.25">
      <c r="A21" s="5" t="str">
        <f>IF(DataSheet!A23&lt;&gt;0,DataSheet!A23,"")</f>
        <v/>
      </c>
      <c r="B21" s="4" t="str">
        <f>IF(DataSheet!D23&lt;&gt;0,DataSheet!D23,"")</f>
        <v/>
      </c>
      <c r="C21" s="4" t="str">
        <f>IF(DataSheet!E23&lt;&gt;0,DataSheet!E23,"")</f>
        <v/>
      </c>
      <c r="D21" s="5" t="str">
        <f>IF(DataSheet!J23&lt;&gt;0,DataSheet!J23,"")</f>
        <v/>
      </c>
      <c r="E21" t="str">
        <f>IF(DataSheet!B23&lt;&gt;0,DataSheet!B23,"")</f>
        <v/>
      </c>
      <c r="F21" t="str">
        <f>IF(DataSheet!F23&lt;&gt;0,DataSheet!F23,"")</f>
        <v/>
      </c>
      <c r="G21" s="9" t="str">
        <f>IF(DataSheet!C23&lt;&gt;0,DataSheet!C23,"")</f>
        <v/>
      </c>
      <c r="H21" t="str">
        <f t="shared" si="0"/>
        <v/>
      </c>
      <c r="I21" t="str">
        <f t="shared" si="1"/>
        <v/>
      </c>
    </row>
    <row r="22" spans="1:9" ht="46.5" customHeight="1" x14ac:dyDescent="0.25">
      <c r="A22" s="5" t="str">
        <f>IF(DataSheet!A24&lt;&gt;0,DataSheet!A24,"")</f>
        <v/>
      </c>
      <c r="B22" s="4" t="str">
        <f>IF(DataSheet!D24&lt;&gt;0,DataSheet!D24,"")</f>
        <v/>
      </c>
      <c r="C22" s="4" t="str">
        <f>IF(DataSheet!E24&lt;&gt;0,DataSheet!E24,"")</f>
        <v/>
      </c>
      <c r="D22" s="5" t="str">
        <f>IF(DataSheet!J24&lt;&gt;0,DataSheet!J24,"")</f>
        <v/>
      </c>
      <c r="E22" t="str">
        <f>IF(DataSheet!B24&lt;&gt;0,DataSheet!B24,"")</f>
        <v/>
      </c>
      <c r="F22" t="str">
        <f>IF(DataSheet!F24&lt;&gt;0,DataSheet!F24,"")</f>
        <v/>
      </c>
      <c r="G22" s="9" t="str">
        <f>IF(DataSheet!C24&lt;&gt;0,DataSheet!C24,"")</f>
        <v/>
      </c>
      <c r="H22" t="str">
        <f t="shared" si="0"/>
        <v/>
      </c>
      <c r="I22" t="str">
        <f t="shared" si="1"/>
        <v/>
      </c>
    </row>
    <row r="23" spans="1:9" ht="46.5" customHeight="1" x14ac:dyDescent="0.25">
      <c r="A23" s="5" t="str">
        <f>IF(DataSheet!A25&lt;&gt;0,DataSheet!A25,"")</f>
        <v/>
      </c>
      <c r="B23" s="4" t="str">
        <f>IF(DataSheet!D25&lt;&gt;0,DataSheet!D25,"")</f>
        <v/>
      </c>
      <c r="C23" s="4" t="str">
        <f>IF(DataSheet!E25&lt;&gt;0,DataSheet!E25,"")</f>
        <v/>
      </c>
      <c r="D23" s="5" t="str">
        <f>IF(DataSheet!J25&lt;&gt;0,DataSheet!J25,"")</f>
        <v/>
      </c>
      <c r="E23" t="str">
        <f>IF(DataSheet!B25&lt;&gt;0,DataSheet!B25,"")</f>
        <v/>
      </c>
      <c r="F23" t="str">
        <f>IF(DataSheet!F25&lt;&gt;0,DataSheet!F25,"")</f>
        <v/>
      </c>
      <c r="G23" s="9" t="str">
        <f>IF(DataSheet!C25&lt;&gt;0,DataSheet!C25,"")</f>
        <v/>
      </c>
      <c r="H23" t="str">
        <f t="shared" si="0"/>
        <v/>
      </c>
      <c r="I23" t="str">
        <f t="shared" si="1"/>
        <v/>
      </c>
    </row>
    <row r="24" spans="1:9" ht="46.5" customHeight="1" x14ac:dyDescent="0.25">
      <c r="A24" s="5" t="str">
        <f>IF(DataSheet!A26&lt;&gt;0,DataSheet!A26,"")</f>
        <v/>
      </c>
      <c r="B24" s="4" t="str">
        <f>IF(DataSheet!D26&lt;&gt;0,DataSheet!D26,"")</f>
        <v/>
      </c>
      <c r="C24" s="4" t="str">
        <f>IF(DataSheet!E26&lt;&gt;0,DataSheet!E26,"")</f>
        <v/>
      </c>
      <c r="D24" s="5" t="str">
        <f>IF(DataSheet!J26&lt;&gt;0,DataSheet!J26,"")</f>
        <v/>
      </c>
      <c r="E24" t="str">
        <f>IF(DataSheet!B26&lt;&gt;0,DataSheet!B26,"")</f>
        <v/>
      </c>
      <c r="F24" t="str">
        <f>IF(DataSheet!F26&lt;&gt;0,DataSheet!F26,"")</f>
        <v/>
      </c>
      <c r="G24" s="9" t="str">
        <f>IF(DataSheet!C26&lt;&gt;0,DataSheet!C26,"")</f>
        <v/>
      </c>
      <c r="H24" t="str">
        <f t="shared" si="0"/>
        <v/>
      </c>
      <c r="I24" t="str">
        <f t="shared" si="1"/>
        <v/>
      </c>
    </row>
    <row r="25" spans="1:9" ht="46.5" customHeight="1" x14ac:dyDescent="0.25">
      <c r="A25" s="5" t="str">
        <f>IF(DataSheet!A27&lt;&gt;0,DataSheet!A27,"")</f>
        <v/>
      </c>
      <c r="B25" s="4" t="str">
        <f>IF(DataSheet!D27&lt;&gt;0,DataSheet!D27,"")</f>
        <v/>
      </c>
      <c r="C25" s="4" t="str">
        <f>IF(DataSheet!E27&lt;&gt;0,DataSheet!E27,"")</f>
        <v/>
      </c>
      <c r="D25" s="5" t="str">
        <f>IF(DataSheet!J27&lt;&gt;0,DataSheet!J27,"")</f>
        <v/>
      </c>
      <c r="E25" t="str">
        <f>IF(DataSheet!B27&lt;&gt;0,DataSheet!B27,"")</f>
        <v/>
      </c>
      <c r="F25" t="str">
        <f>IF(DataSheet!F27&lt;&gt;0,DataSheet!F27,"")</f>
        <v/>
      </c>
      <c r="G25" s="9" t="str">
        <f>IF(DataSheet!C27&lt;&gt;0,DataSheet!C27,"")</f>
        <v/>
      </c>
      <c r="H25" t="str">
        <f t="shared" si="0"/>
        <v/>
      </c>
      <c r="I25" t="str">
        <f t="shared" si="1"/>
        <v/>
      </c>
    </row>
    <row r="26" spans="1:9" ht="46.5" customHeight="1" x14ac:dyDescent="0.25">
      <c r="A26" s="5" t="str">
        <f>IF(DataSheet!A28&lt;&gt;0,DataSheet!A28,"")</f>
        <v/>
      </c>
      <c r="B26" s="4" t="str">
        <f>IF(DataSheet!D28&lt;&gt;0,DataSheet!D28,"")</f>
        <v/>
      </c>
      <c r="C26" s="4" t="str">
        <f>IF(DataSheet!E28&lt;&gt;0,DataSheet!E28,"")</f>
        <v/>
      </c>
      <c r="D26" s="5" t="str">
        <f>IF(DataSheet!J28&lt;&gt;0,DataSheet!J28,"")</f>
        <v/>
      </c>
      <c r="E26" t="str">
        <f>IF(DataSheet!B28&lt;&gt;0,DataSheet!B28,"")</f>
        <v/>
      </c>
      <c r="F26" t="str">
        <f>IF(DataSheet!F28&lt;&gt;0,DataSheet!F28,"")</f>
        <v/>
      </c>
      <c r="G26" s="9" t="str">
        <f>IF(DataSheet!C28&lt;&gt;0,DataSheet!C28,"")</f>
        <v/>
      </c>
      <c r="H26" t="str">
        <f t="shared" si="0"/>
        <v/>
      </c>
      <c r="I26" t="str">
        <f t="shared" si="1"/>
        <v/>
      </c>
    </row>
    <row r="27" spans="1:9" ht="46.5" customHeight="1" x14ac:dyDescent="0.25">
      <c r="A27" s="5" t="str">
        <f>IF(DataSheet!A29&lt;&gt;0,DataSheet!A29,"")</f>
        <v/>
      </c>
      <c r="B27" s="4" t="str">
        <f>IF(DataSheet!D29&lt;&gt;0,DataSheet!D29,"")</f>
        <v/>
      </c>
      <c r="C27" s="4" t="str">
        <f>IF(DataSheet!E29&lt;&gt;0,DataSheet!E29,"")</f>
        <v/>
      </c>
      <c r="D27" s="5" t="str">
        <f>IF(DataSheet!J29&lt;&gt;0,DataSheet!J29,"")</f>
        <v/>
      </c>
      <c r="E27" t="str">
        <f>IF(DataSheet!B29&lt;&gt;0,DataSheet!B29,"")</f>
        <v/>
      </c>
      <c r="F27" t="str">
        <f>IF(DataSheet!F29&lt;&gt;0,DataSheet!F29,"")</f>
        <v/>
      </c>
      <c r="G27" s="9" t="str">
        <f>IF(DataSheet!C29&lt;&gt;0,DataSheet!C29,"")</f>
        <v/>
      </c>
      <c r="H27" t="str">
        <f t="shared" si="0"/>
        <v/>
      </c>
      <c r="I27" t="str">
        <f t="shared" si="1"/>
        <v/>
      </c>
    </row>
    <row r="28" spans="1:9" ht="46.5" customHeight="1" x14ac:dyDescent="0.25">
      <c r="A28" s="5" t="str">
        <f>IF(DataSheet!A30&lt;&gt;0,DataSheet!A30,"")</f>
        <v/>
      </c>
      <c r="B28" s="4" t="str">
        <f>IF(DataSheet!D30&lt;&gt;0,DataSheet!D30,"")</f>
        <v/>
      </c>
      <c r="C28" s="4" t="str">
        <f>IF(DataSheet!E30&lt;&gt;0,DataSheet!E30,"")</f>
        <v/>
      </c>
      <c r="D28" s="5" t="str">
        <f>IF(DataSheet!J30&lt;&gt;0,DataSheet!J30,"")</f>
        <v/>
      </c>
      <c r="E28" t="str">
        <f>IF(DataSheet!B30&lt;&gt;0,DataSheet!B30,"")</f>
        <v/>
      </c>
      <c r="F28" t="str">
        <f>IF(DataSheet!F30&lt;&gt;0,DataSheet!F30,"")</f>
        <v/>
      </c>
      <c r="G28" s="9" t="str">
        <f>IF(DataSheet!C30&lt;&gt;0,DataSheet!C30,"")</f>
        <v/>
      </c>
      <c r="H28" t="str">
        <f t="shared" si="0"/>
        <v/>
      </c>
      <c r="I28" t="str">
        <f t="shared" si="1"/>
        <v/>
      </c>
    </row>
    <row r="29" spans="1:9" ht="46.5" customHeight="1" x14ac:dyDescent="0.25">
      <c r="A29" s="5" t="str">
        <f>IF(DataSheet!A31&lt;&gt;0,DataSheet!A31,"")</f>
        <v/>
      </c>
      <c r="B29" s="4" t="str">
        <f>IF(DataSheet!D31&lt;&gt;0,DataSheet!D31,"")</f>
        <v/>
      </c>
      <c r="C29" s="4" t="str">
        <f>IF(DataSheet!E31&lt;&gt;0,DataSheet!E31,"")</f>
        <v/>
      </c>
      <c r="D29" s="5" t="str">
        <f>IF(DataSheet!J31&lt;&gt;0,DataSheet!J31,"")</f>
        <v/>
      </c>
      <c r="E29" t="str">
        <f>IF(DataSheet!B31&lt;&gt;0,DataSheet!B31,"")</f>
        <v/>
      </c>
      <c r="F29" t="str">
        <f>IF(DataSheet!F31&lt;&gt;0,DataSheet!F31,"")</f>
        <v/>
      </c>
      <c r="G29" s="9" t="str">
        <f>IF(DataSheet!C31&lt;&gt;0,DataSheet!C31,"")</f>
        <v/>
      </c>
      <c r="H29" t="str">
        <f t="shared" si="0"/>
        <v/>
      </c>
      <c r="I29" t="str">
        <f t="shared" si="1"/>
        <v/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G2">
        <v>210354</v>
      </c>
      <c r="H2" t="s">
        <v>172</v>
      </c>
      <c r="I2" t="s">
        <v>173</v>
      </c>
      <c r="J2" t="s">
        <v>174</v>
      </c>
      <c r="M2" t="s">
        <v>175</v>
      </c>
      <c r="N2" t="s">
        <v>176</v>
      </c>
      <c r="O2" t="s">
        <v>177</v>
      </c>
      <c r="T2" t="s">
        <v>178</v>
      </c>
      <c r="U2" t="s">
        <v>179</v>
      </c>
      <c r="V2" t="s">
        <v>180</v>
      </c>
      <c r="Y2" t="s">
        <v>181</v>
      </c>
      <c r="Z2" t="s">
        <v>182</v>
      </c>
      <c r="AB2" t="s">
        <v>183</v>
      </c>
      <c r="AC2" t="s">
        <v>184</v>
      </c>
      <c r="AD2">
        <v>605050</v>
      </c>
      <c r="AE2" t="s">
        <v>185</v>
      </c>
      <c r="AF2" t="s">
        <v>186</v>
      </c>
      <c r="AG2" t="s">
        <v>187</v>
      </c>
      <c r="AH2" t="s">
        <v>188</v>
      </c>
      <c r="AL2" t="s">
        <v>189</v>
      </c>
      <c r="AM2" s="3">
        <v>44633.635416666701</v>
      </c>
      <c r="AN2" t="s">
        <v>178</v>
      </c>
      <c r="AQ2">
        <v>2</v>
      </c>
      <c r="AR2" t="s">
        <v>190</v>
      </c>
      <c r="AS2">
        <v>4</v>
      </c>
      <c r="AT2" t="s">
        <v>191</v>
      </c>
      <c r="BD2" t="s">
        <v>192</v>
      </c>
      <c r="BE2" t="s">
        <v>193</v>
      </c>
      <c r="BG2" t="s">
        <v>194</v>
      </c>
      <c r="BI2" t="s">
        <v>195</v>
      </c>
      <c r="BK2" t="s">
        <v>196</v>
      </c>
      <c r="BL2" t="s">
        <v>197</v>
      </c>
      <c r="BN2" t="s">
        <v>198</v>
      </c>
      <c r="BO2" t="s">
        <v>194</v>
      </c>
      <c r="BS2" t="s">
        <v>199</v>
      </c>
      <c r="BV2">
        <v>0</v>
      </c>
      <c r="CA2" t="s">
        <v>200</v>
      </c>
      <c r="CB2" t="s">
        <v>201</v>
      </c>
      <c r="CD2" t="s">
        <v>202</v>
      </c>
      <c r="CG2">
        <v>0</v>
      </c>
      <c r="CH2" t="s">
        <v>203</v>
      </c>
      <c r="CJ2" t="s">
        <v>175</v>
      </c>
      <c r="CM2" t="s">
        <v>175</v>
      </c>
      <c r="CN2">
        <v>0</v>
      </c>
      <c r="CO2">
        <v>707908.5</v>
      </c>
      <c r="CP2">
        <v>707908.5</v>
      </c>
      <c r="CQ2" t="s">
        <v>175</v>
      </c>
      <c r="CT2" t="s">
        <v>204</v>
      </c>
      <c r="CU2" t="s">
        <v>205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</row>
    <row r="4" spans="1:100" x14ac:dyDescent="0.25">
      <c r="A4" t="s">
        <v>209</v>
      </c>
      <c r="C4" t="s">
        <v>203</v>
      </c>
      <c r="D4" t="s">
        <v>210</v>
      </c>
      <c r="E4" t="s">
        <v>197</v>
      </c>
      <c r="F4" t="s">
        <v>211</v>
      </c>
      <c r="G4" t="s">
        <v>212</v>
      </c>
      <c r="J4" t="s">
        <v>184</v>
      </c>
      <c r="K4" t="s">
        <v>187</v>
      </c>
      <c r="M4" t="s">
        <v>176</v>
      </c>
      <c r="N4" t="s">
        <v>213</v>
      </c>
      <c r="O4" t="s">
        <v>193</v>
      </c>
      <c r="P4" t="s">
        <v>214</v>
      </c>
      <c r="Q4" t="s">
        <v>215</v>
      </c>
      <c r="R4" t="s">
        <v>216</v>
      </c>
      <c r="V4" t="s">
        <v>177</v>
      </c>
      <c r="W4" t="s">
        <v>172</v>
      </c>
      <c r="X4" t="s">
        <v>194</v>
      </c>
      <c r="Y4" t="s">
        <v>217</v>
      </c>
      <c r="Z4" t="s">
        <v>218</v>
      </c>
      <c r="AA4" t="s">
        <v>213</v>
      </c>
      <c r="AB4" t="s">
        <v>172</v>
      </c>
      <c r="AD4">
        <v>0</v>
      </c>
      <c r="AF4" t="s">
        <v>219</v>
      </c>
      <c r="AI4">
        <v>0</v>
      </c>
      <c r="AQ4">
        <v>0</v>
      </c>
      <c r="AR4">
        <v>7314</v>
      </c>
      <c r="AS4">
        <v>605050</v>
      </c>
      <c r="AU4" t="s">
        <v>212</v>
      </c>
      <c r="AV4" t="s">
        <v>187</v>
      </c>
      <c r="AW4" t="s">
        <v>175</v>
      </c>
      <c r="AX4" t="s">
        <v>220</v>
      </c>
      <c r="AY4">
        <v>1</v>
      </c>
      <c r="BG4">
        <v>0</v>
      </c>
      <c r="BH4">
        <v>0</v>
      </c>
      <c r="BJ4" t="s">
        <v>198</v>
      </c>
      <c r="BK4">
        <v>291</v>
      </c>
      <c r="BL4" t="s">
        <v>221</v>
      </c>
      <c r="BM4">
        <v>1</v>
      </c>
      <c r="BO4">
        <v>0</v>
      </c>
      <c r="BQ4">
        <v>0</v>
      </c>
      <c r="BR4" t="s">
        <v>175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222</v>
      </c>
      <c r="B6">
        <v>1</v>
      </c>
      <c r="C6">
        <v>605050</v>
      </c>
      <c r="D6" t="s">
        <v>223</v>
      </c>
      <c r="E6" t="s">
        <v>223</v>
      </c>
      <c r="F6" t="s">
        <v>224</v>
      </c>
      <c r="G6">
        <v>605050</v>
      </c>
      <c r="H6" t="s">
        <v>187</v>
      </c>
      <c r="I6">
        <v>1</v>
      </c>
      <c r="J6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2022-03-27T09:53:48Z</dcterms:modified>
</cp:coreProperties>
</file>